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3995" windowHeight="12120"/>
  </bookViews>
  <sheets>
    <sheet name="R3" sheetId="1" r:id="rId1"/>
  </sheets>
  <calcPr calcId="145621"/>
</workbook>
</file>

<file path=xl/calcChain.xml><?xml version="1.0" encoding="utf-8"?>
<calcChain xmlns="http://schemas.openxmlformats.org/spreadsheetml/2006/main">
  <c r="X61" i="1" l="1"/>
  <c r="X62" i="1" s="1"/>
  <c r="W61" i="1"/>
  <c r="W62" i="1" s="1"/>
  <c r="V61" i="1"/>
  <c r="V62" i="1" s="1"/>
  <c r="T61" i="1"/>
  <c r="T62" i="1" s="1"/>
  <c r="S61" i="1"/>
  <c r="S62" i="1" s="1"/>
  <c r="R61" i="1"/>
  <c r="R62" i="1" s="1"/>
  <c r="P61" i="1"/>
  <c r="P62" i="1" s="1"/>
  <c r="O61" i="1"/>
  <c r="O62" i="1" s="1"/>
  <c r="N61" i="1"/>
  <c r="N62" i="1" s="1"/>
  <c r="L61" i="1"/>
  <c r="L62" i="1" s="1"/>
  <c r="K61" i="1"/>
  <c r="K62" i="1" s="1"/>
  <c r="J61" i="1"/>
  <c r="J62" i="1" s="1"/>
  <c r="H61" i="1"/>
  <c r="H62" i="1" s="1"/>
  <c r="G61" i="1"/>
  <c r="G62" i="1" s="1"/>
  <c r="F61" i="1"/>
  <c r="F62" i="1" s="1"/>
  <c r="D61" i="1"/>
  <c r="D62" i="1" s="1"/>
  <c r="C61" i="1"/>
  <c r="C62" i="1" s="1"/>
  <c r="B61" i="1"/>
  <c r="B62" i="1" s="1"/>
  <c r="Y60" i="1"/>
  <c r="U60" i="1"/>
  <c r="Q60" i="1"/>
  <c r="M60" i="1"/>
  <c r="I60" i="1"/>
  <c r="E60" i="1"/>
  <c r="Y59" i="1"/>
  <c r="U59" i="1"/>
  <c r="Q59" i="1"/>
  <c r="M59" i="1"/>
  <c r="I59" i="1"/>
  <c r="E59" i="1"/>
  <c r="Y58" i="1"/>
  <c r="U58" i="1"/>
  <c r="Q58" i="1"/>
  <c r="M58" i="1"/>
  <c r="I58" i="1"/>
  <c r="E58" i="1"/>
  <c r="Y57" i="1"/>
  <c r="U57" i="1"/>
  <c r="Q57" i="1"/>
  <c r="M57" i="1"/>
  <c r="I57" i="1"/>
  <c r="E57" i="1"/>
  <c r="Y56" i="1"/>
  <c r="U56" i="1"/>
  <c r="Q56" i="1"/>
  <c r="M56" i="1"/>
  <c r="I56" i="1"/>
  <c r="E56" i="1"/>
  <c r="Y55" i="1"/>
  <c r="U55" i="1"/>
  <c r="Q55" i="1"/>
  <c r="M55" i="1"/>
  <c r="I55" i="1"/>
  <c r="E55" i="1"/>
  <c r="Y54" i="1"/>
  <c r="U54" i="1"/>
  <c r="Q54" i="1"/>
  <c r="M54" i="1"/>
  <c r="I54" i="1"/>
  <c r="E54" i="1"/>
  <c r="Y53" i="1"/>
  <c r="U53" i="1"/>
  <c r="Q53" i="1"/>
  <c r="M53" i="1"/>
  <c r="I53" i="1"/>
  <c r="E53" i="1"/>
  <c r="Y52" i="1"/>
  <c r="U52" i="1"/>
  <c r="Q52" i="1"/>
  <c r="M52" i="1"/>
  <c r="I52" i="1"/>
  <c r="E52" i="1"/>
  <c r="Y51" i="1"/>
  <c r="U51" i="1"/>
  <c r="Q51" i="1"/>
  <c r="M51" i="1"/>
  <c r="I51" i="1"/>
  <c r="E51" i="1"/>
  <c r="Y50" i="1"/>
  <c r="U50" i="1"/>
  <c r="Q50" i="1"/>
  <c r="M50" i="1"/>
  <c r="I50" i="1"/>
  <c r="E50" i="1"/>
  <c r="Y49" i="1"/>
  <c r="U49" i="1"/>
  <c r="Q49" i="1"/>
  <c r="M49" i="1"/>
  <c r="I49" i="1"/>
  <c r="E49" i="1"/>
  <c r="Y48" i="1"/>
  <c r="U48" i="1"/>
  <c r="Q48" i="1"/>
  <c r="M48" i="1"/>
  <c r="I48" i="1"/>
  <c r="E48" i="1"/>
  <c r="Y47" i="1"/>
  <c r="Y61" i="1" s="1"/>
  <c r="U47" i="1"/>
  <c r="U61" i="1" s="1"/>
  <c r="Q47" i="1"/>
  <c r="Q61" i="1" s="1"/>
  <c r="Q62" i="1" s="1"/>
  <c r="M47" i="1"/>
  <c r="M61" i="1" s="1"/>
  <c r="I47" i="1"/>
  <c r="I61" i="1" s="1"/>
  <c r="E47" i="1"/>
  <c r="E61" i="1" s="1"/>
  <c r="X46" i="1"/>
  <c r="W46" i="1"/>
  <c r="V46" i="1"/>
  <c r="T46" i="1"/>
  <c r="S46" i="1"/>
  <c r="R46" i="1"/>
  <c r="P46" i="1"/>
  <c r="O46" i="1"/>
  <c r="N46" i="1"/>
  <c r="L46" i="1"/>
  <c r="K46" i="1"/>
  <c r="J46" i="1"/>
  <c r="H46" i="1"/>
  <c r="G46" i="1"/>
  <c r="F46" i="1"/>
  <c r="D46" i="1"/>
  <c r="C46" i="1"/>
  <c r="B46" i="1"/>
  <c r="Y45" i="1"/>
  <c r="U45" i="1"/>
  <c r="Q45" i="1"/>
  <c r="M45" i="1"/>
  <c r="I45" i="1"/>
  <c r="E45" i="1"/>
  <c r="Y44" i="1"/>
  <c r="U44" i="1"/>
  <c r="Q44" i="1"/>
  <c r="M44" i="1"/>
  <c r="I44" i="1"/>
  <c r="E44" i="1"/>
  <c r="Y43" i="1"/>
  <c r="U43" i="1"/>
  <c r="Q43" i="1"/>
  <c r="M43" i="1"/>
  <c r="I43" i="1"/>
  <c r="E43" i="1"/>
  <c r="Y42" i="1"/>
  <c r="U42" i="1"/>
  <c r="Q42" i="1"/>
  <c r="M42" i="1"/>
  <c r="I42" i="1"/>
  <c r="E42" i="1"/>
  <c r="Y41" i="1"/>
  <c r="U41" i="1"/>
  <c r="Q41" i="1"/>
  <c r="M41" i="1"/>
  <c r="I41" i="1"/>
  <c r="E41" i="1"/>
  <c r="Y40" i="1"/>
  <c r="U40" i="1"/>
  <c r="Q40" i="1"/>
  <c r="M40" i="1"/>
  <c r="I40" i="1"/>
  <c r="E40" i="1"/>
  <c r="Y39" i="1"/>
  <c r="U39" i="1"/>
  <c r="Q39" i="1"/>
  <c r="M39" i="1"/>
  <c r="I39" i="1"/>
  <c r="E39" i="1"/>
  <c r="Y38" i="1"/>
  <c r="U38" i="1"/>
  <c r="Q38" i="1"/>
  <c r="M38" i="1"/>
  <c r="I38" i="1"/>
  <c r="E38" i="1"/>
  <c r="Y37" i="1"/>
  <c r="U37" i="1"/>
  <c r="Q37" i="1"/>
  <c r="M37" i="1"/>
  <c r="I37" i="1"/>
  <c r="E37" i="1"/>
  <c r="Y36" i="1"/>
  <c r="Y46" i="1" s="1"/>
  <c r="U36" i="1"/>
  <c r="U46" i="1" s="1"/>
  <c r="Q36" i="1"/>
  <c r="Q46" i="1" s="1"/>
  <c r="M36" i="1"/>
  <c r="M46" i="1" s="1"/>
  <c r="I36" i="1"/>
  <c r="I46" i="1" s="1"/>
  <c r="E36" i="1"/>
  <c r="E46" i="1" s="1"/>
  <c r="X31" i="1"/>
  <c r="X32" i="1" s="1"/>
  <c r="W31" i="1"/>
  <c r="W32" i="1" s="1"/>
  <c r="V31" i="1"/>
  <c r="V32" i="1" s="1"/>
  <c r="T31" i="1"/>
  <c r="T32" i="1" s="1"/>
  <c r="S31" i="1"/>
  <c r="S32" i="1" s="1"/>
  <c r="R31" i="1"/>
  <c r="R32" i="1" s="1"/>
  <c r="P31" i="1"/>
  <c r="P32" i="1" s="1"/>
  <c r="O31" i="1"/>
  <c r="O32" i="1" s="1"/>
  <c r="N31" i="1"/>
  <c r="N32" i="1" s="1"/>
  <c r="L31" i="1"/>
  <c r="L32" i="1" s="1"/>
  <c r="K31" i="1"/>
  <c r="K32" i="1" s="1"/>
  <c r="J31" i="1"/>
  <c r="J32" i="1" s="1"/>
  <c r="H31" i="1"/>
  <c r="H32" i="1" s="1"/>
  <c r="G31" i="1"/>
  <c r="G32" i="1" s="1"/>
  <c r="F31" i="1"/>
  <c r="F32" i="1" s="1"/>
  <c r="D31" i="1"/>
  <c r="D32" i="1" s="1"/>
  <c r="C31" i="1"/>
  <c r="C32" i="1" s="1"/>
  <c r="B31" i="1"/>
  <c r="B32" i="1" s="1"/>
  <c r="Y30" i="1"/>
  <c r="U30" i="1"/>
  <c r="Q30" i="1"/>
  <c r="M30" i="1"/>
  <c r="I30" i="1"/>
  <c r="E30" i="1"/>
  <c r="Y29" i="1"/>
  <c r="U29" i="1"/>
  <c r="Q29" i="1"/>
  <c r="M29" i="1"/>
  <c r="I29" i="1"/>
  <c r="E29" i="1"/>
  <c r="Y28" i="1"/>
  <c r="U28" i="1"/>
  <c r="Q28" i="1"/>
  <c r="M28" i="1"/>
  <c r="I28" i="1"/>
  <c r="E28" i="1"/>
  <c r="Y27" i="1"/>
  <c r="U27" i="1"/>
  <c r="Q27" i="1"/>
  <c r="M27" i="1"/>
  <c r="I27" i="1"/>
  <c r="E27" i="1"/>
  <c r="Y26" i="1"/>
  <c r="U26" i="1"/>
  <c r="Q26" i="1"/>
  <c r="M26" i="1"/>
  <c r="I26" i="1"/>
  <c r="E26" i="1"/>
  <c r="Y25" i="1"/>
  <c r="U25" i="1"/>
  <c r="Q25" i="1"/>
  <c r="M25" i="1"/>
  <c r="I25" i="1"/>
  <c r="E25" i="1"/>
  <c r="Y24" i="1"/>
  <c r="U24" i="1"/>
  <c r="Q24" i="1"/>
  <c r="M24" i="1"/>
  <c r="I24" i="1"/>
  <c r="E24" i="1"/>
  <c r="Y23" i="1"/>
  <c r="U23" i="1"/>
  <c r="Q23" i="1"/>
  <c r="M23" i="1"/>
  <c r="I23" i="1"/>
  <c r="E23" i="1"/>
  <c r="Y22" i="1"/>
  <c r="U22" i="1"/>
  <c r="Q22" i="1"/>
  <c r="M22" i="1"/>
  <c r="I22" i="1"/>
  <c r="E22" i="1"/>
  <c r="Y21" i="1"/>
  <c r="U21" i="1"/>
  <c r="Q21" i="1"/>
  <c r="M21" i="1"/>
  <c r="I21" i="1"/>
  <c r="E21" i="1"/>
  <c r="Y20" i="1"/>
  <c r="U20" i="1"/>
  <c r="Q20" i="1"/>
  <c r="M20" i="1"/>
  <c r="I20" i="1"/>
  <c r="E20" i="1"/>
  <c r="Y19" i="1"/>
  <c r="U19" i="1"/>
  <c r="Q19" i="1"/>
  <c r="M19" i="1"/>
  <c r="I19" i="1"/>
  <c r="E19" i="1"/>
  <c r="Y18" i="1"/>
  <c r="U18" i="1"/>
  <c r="Q18" i="1"/>
  <c r="M18" i="1"/>
  <c r="I18" i="1"/>
  <c r="E18" i="1"/>
  <c r="Y17" i="1"/>
  <c r="Y31" i="1" s="1"/>
  <c r="U17" i="1"/>
  <c r="U31" i="1" s="1"/>
  <c r="Q17" i="1"/>
  <c r="Q31" i="1" s="1"/>
  <c r="Q32" i="1" s="1"/>
  <c r="M17" i="1"/>
  <c r="M31" i="1" s="1"/>
  <c r="I17" i="1"/>
  <c r="I31" i="1" s="1"/>
  <c r="E17" i="1"/>
  <c r="E31" i="1" s="1"/>
  <c r="X16" i="1"/>
  <c r="W16" i="1"/>
  <c r="V16" i="1"/>
  <c r="T16" i="1"/>
  <c r="S16" i="1"/>
  <c r="R16" i="1"/>
  <c r="P16" i="1"/>
  <c r="O16" i="1"/>
  <c r="N16" i="1"/>
  <c r="L16" i="1"/>
  <c r="K16" i="1"/>
  <c r="J16" i="1"/>
  <c r="H16" i="1"/>
  <c r="G16" i="1"/>
  <c r="F16" i="1"/>
  <c r="D16" i="1"/>
  <c r="C16" i="1"/>
  <c r="B16" i="1"/>
  <c r="Y15" i="1"/>
  <c r="U15" i="1"/>
  <c r="Q15" i="1"/>
  <c r="M15" i="1"/>
  <c r="I15" i="1"/>
  <c r="E15" i="1"/>
  <c r="Y14" i="1"/>
  <c r="U14" i="1"/>
  <c r="Q14" i="1"/>
  <c r="M14" i="1"/>
  <c r="I14" i="1"/>
  <c r="E14" i="1"/>
  <c r="Y13" i="1"/>
  <c r="U13" i="1"/>
  <c r="Q13" i="1"/>
  <c r="M13" i="1"/>
  <c r="I13" i="1"/>
  <c r="E13" i="1"/>
  <c r="Y12" i="1"/>
  <c r="U12" i="1"/>
  <c r="Q12" i="1"/>
  <c r="M12" i="1"/>
  <c r="I12" i="1"/>
  <c r="E12" i="1"/>
  <c r="Y11" i="1"/>
  <c r="U11" i="1"/>
  <c r="Q11" i="1"/>
  <c r="M11" i="1"/>
  <c r="I11" i="1"/>
  <c r="E11" i="1"/>
  <c r="Y10" i="1"/>
  <c r="U10" i="1"/>
  <c r="Q10" i="1"/>
  <c r="M10" i="1"/>
  <c r="I10" i="1"/>
  <c r="E10" i="1"/>
  <c r="Y9" i="1"/>
  <c r="U9" i="1"/>
  <c r="Q9" i="1"/>
  <c r="M9" i="1"/>
  <c r="I9" i="1"/>
  <c r="E9" i="1"/>
  <c r="Y8" i="1"/>
  <c r="U8" i="1"/>
  <c r="Q8" i="1"/>
  <c r="M8" i="1"/>
  <c r="I8" i="1"/>
  <c r="E8" i="1"/>
  <c r="Y7" i="1"/>
  <c r="U7" i="1"/>
  <c r="Q7" i="1"/>
  <c r="M7" i="1"/>
  <c r="I7" i="1"/>
  <c r="E7" i="1"/>
  <c r="Y6" i="1"/>
  <c r="Y16" i="1" s="1"/>
  <c r="U6" i="1"/>
  <c r="U16" i="1" s="1"/>
  <c r="Q6" i="1"/>
  <c r="Q16" i="1" s="1"/>
  <c r="M6" i="1"/>
  <c r="M16" i="1" s="1"/>
  <c r="I6" i="1"/>
  <c r="I16" i="1" s="1"/>
  <c r="E6" i="1"/>
  <c r="E16" i="1" s="1"/>
  <c r="M32" i="1" l="1"/>
  <c r="M62" i="1"/>
  <c r="E32" i="1"/>
  <c r="U32" i="1"/>
  <c r="E62" i="1"/>
  <c r="U62" i="1"/>
  <c r="I32" i="1"/>
  <c r="Y32" i="1"/>
  <c r="I62" i="1"/>
  <c r="Y62" i="1"/>
</calcChain>
</file>

<file path=xl/sharedStrings.xml><?xml version="1.0" encoding="utf-8"?>
<sst xmlns="http://schemas.openxmlformats.org/spreadsheetml/2006/main" count="129" uniqueCount="47">
  <si>
    <t>令和３年　人口と世帯数年間表</t>
    <rPh sb="0" eb="2">
      <t>レイワ</t>
    </rPh>
    <rPh sb="3" eb="4">
      <t>ネン</t>
    </rPh>
    <rPh sb="4" eb="5">
      <t>ヘイネン</t>
    </rPh>
    <rPh sb="5" eb="7">
      <t>ジンコウ</t>
    </rPh>
    <rPh sb="8" eb="11">
      <t>セタイスウ</t>
    </rPh>
    <rPh sb="11" eb="13">
      <t>ネンカン</t>
    </rPh>
    <rPh sb="13" eb="14">
      <t>ヒョウ</t>
    </rPh>
    <phoneticPr fontId="2"/>
  </si>
  <si>
    <t>町内会名</t>
    <rPh sb="0" eb="2">
      <t>チョウナイ</t>
    </rPh>
    <rPh sb="2" eb="3">
      <t>カイ</t>
    </rPh>
    <rPh sb="3" eb="4">
      <t>メイ</t>
    </rPh>
    <phoneticPr fontId="2"/>
  </si>
  <si>
    <t>１月末</t>
    <rPh sb="1" eb="2">
      <t>ガツ</t>
    </rPh>
    <rPh sb="2" eb="3">
      <t>マツ</t>
    </rPh>
    <phoneticPr fontId="2"/>
  </si>
  <si>
    <t>２月末</t>
    <rPh sb="1" eb="2">
      <t>ガツ</t>
    </rPh>
    <rPh sb="2" eb="3">
      <t>マツ</t>
    </rPh>
    <phoneticPr fontId="2"/>
  </si>
  <si>
    <t>３月末</t>
    <rPh sb="1" eb="2">
      <t>ガツ</t>
    </rPh>
    <rPh sb="2" eb="3">
      <t>マツ</t>
    </rPh>
    <phoneticPr fontId="2"/>
  </si>
  <si>
    <t>４月末</t>
    <rPh sb="1" eb="2">
      <t>ガツ</t>
    </rPh>
    <rPh sb="2" eb="3">
      <t>マツ</t>
    </rPh>
    <phoneticPr fontId="2"/>
  </si>
  <si>
    <t>５月末</t>
    <rPh sb="1" eb="2">
      <t>ガツ</t>
    </rPh>
    <rPh sb="2" eb="3">
      <t>マツ</t>
    </rPh>
    <phoneticPr fontId="2"/>
  </si>
  <si>
    <t>６月末</t>
    <rPh sb="1" eb="2">
      <t>ガツ</t>
    </rPh>
    <rPh sb="2" eb="3">
      <t>マツ</t>
    </rPh>
    <phoneticPr fontId="2"/>
  </si>
  <si>
    <t>世帯数</t>
  </si>
  <si>
    <t>人　　　　　　　口</t>
  </si>
  <si>
    <t>男</t>
  </si>
  <si>
    <t>女</t>
  </si>
  <si>
    <t>計</t>
  </si>
  <si>
    <t>計</t>
    <phoneticPr fontId="2"/>
  </si>
  <si>
    <t>常盤</t>
  </si>
  <si>
    <t>川上</t>
  </si>
  <si>
    <t>川上公住</t>
  </si>
  <si>
    <t>開運</t>
  </si>
  <si>
    <t>旭</t>
  </si>
  <si>
    <t>桜</t>
  </si>
  <si>
    <t>桜公住</t>
  </si>
  <si>
    <t>平和</t>
  </si>
  <si>
    <t>麻生</t>
  </si>
  <si>
    <t>富士</t>
  </si>
  <si>
    <t>小　　計</t>
  </si>
  <si>
    <t>磯分内</t>
  </si>
  <si>
    <t>厚生</t>
  </si>
  <si>
    <t>多和</t>
  </si>
  <si>
    <t>栄</t>
  </si>
  <si>
    <t>ルルラン</t>
  </si>
  <si>
    <t>南標茶</t>
  </si>
  <si>
    <t>五十石</t>
  </si>
  <si>
    <t>沼幌</t>
  </si>
  <si>
    <t>虹別</t>
  </si>
  <si>
    <t>阿歴内</t>
  </si>
  <si>
    <t>塘路</t>
  </si>
  <si>
    <t>久著呂</t>
  </si>
  <si>
    <t>オソベツ</t>
  </si>
  <si>
    <t>茶安別</t>
  </si>
  <si>
    <t>総　　数</t>
  </si>
  <si>
    <t>７月末</t>
    <rPh sb="1" eb="2">
      <t>ガツ</t>
    </rPh>
    <rPh sb="2" eb="3">
      <t>マツ</t>
    </rPh>
    <phoneticPr fontId="2"/>
  </si>
  <si>
    <t>８月末</t>
    <rPh sb="1" eb="2">
      <t>ガツ</t>
    </rPh>
    <rPh sb="2" eb="3">
      <t>マツ</t>
    </rPh>
    <phoneticPr fontId="2"/>
  </si>
  <si>
    <t>９月末</t>
    <rPh sb="1" eb="2">
      <t>ガツ</t>
    </rPh>
    <rPh sb="2" eb="3">
      <t>マツ</t>
    </rPh>
    <phoneticPr fontId="2"/>
  </si>
  <si>
    <t>１０月末</t>
    <rPh sb="2" eb="3">
      <t>ガツ</t>
    </rPh>
    <rPh sb="3" eb="4">
      <t>マツ</t>
    </rPh>
    <phoneticPr fontId="2"/>
  </si>
  <si>
    <t>１１月末</t>
    <rPh sb="2" eb="3">
      <t>ガツ</t>
    </rPh>
    <rPh sb="3" eb="4">
      <t>マツ</t>
    </rPh>
    <phoneticPr fontId="2"/>
  </si>
  <si>
    <t>１２月末</t>
    <rPh sb="2" eb="3">
      <t>ガツ</t>
    </rPh>
    <rPh sb="3" eb="4">
      <t>マツ</t>
    </rPh>
    <phoneticPr fontId="2"/>
  </si>
  <si>
    <t>磯分内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</si>
</sst>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vertical="center" wrapText="1"/>
    </xf>
    <xf numFmtId="38" fontId="1" fillId="0" borderId="20" xfId="1" applyFont="1" applyBorder="1" applyAlignment="1">
      <alignment vertical="center"/>
    </xf>
    <xf numFmtId="38" fontId="1" fillId="0" borderId="12" xfId="1" applyFont="1" applyBorder="1" applyAlignment="1">
      <alignment vertical="center"/>
    </xf>
    <xf numFmtId="0" fontId="1" fillId="0" borderId="21" xfId="0" applyFont="1" applyFill="1" applyBorder="1" applyAlignment="1">
      <alignment horizontal="right" vertical="center" wrapText="1"/>
    </xf>
    <xf numFmtId="0" fontId="1" fillId="0" borderId="22" xfId="0" applyFont="1" applyFill="1" applyBorder="1" applyAlignment="1">
      <alignment horizontal="right" vertical="center" wrapText="1"/>
    </xf>
    <xf numFmtId="0" fontId="0" fillId="0" borderId="23" xfId="0" applyFill="1" applyBorder="1" applyAlignment="1">
      <alignment horizontal="right" vertical="center" wrapText="1"/>
    </xf>
    <xf numFmtId="0" fontId="0" fillId="0" borderId="24" xfId="0" applyFont="1" applyFill="1" applyBorder="1" applyAlignment="1">
      <alignment horizontal="right" vertical="center" wrapText="1"/>
    </xf>
    <xf numFmtId="0" fontId="0" fillId="0" borderId="25" xfId="0" applyFont="1" applyFill="1" applyBorder="1" applyAlignment="1">
      <alignment horizontal="right" vertical="center" wrapText="1"/>
    </xf>
    <xf numFmtId="38" fontId="0" fillId="0" borderId="12" xfId="1" applyFont="1" applyBorder="1" applyAlignment="1">
      <alignment vertical="center"/>
    </xf>
    <xf numFmtId="0" fontId="0" fillId="0" borderId="22" xfId="0" applyFont="1" applyFill="1" applyBorder="1" applyAlignment="1">
      <alignment horizontal="right" vertical="center" wrapText="1"/>
    </xf>
    <xf numFmtId="38" fontId="1" fillId="0" borderId="26" xfId="1" applyFont="1" applyBorder="1" applyAlignment="1">
      <alignment vertical="center"/>
    </xf>
    <xf numFmtId="0" fontId="3" fillId="0" borderId="27" xfId="0" applyFont="1" applyFill="1" applyBorder="1" applyAlignment="1">
      <alignment vertical="center" wrapText="1"/>
    </xf>
    <xf numFmtId="0" fontId="1" fillId="0" borderId="28" xfId="0" applyFont="1" applyFill="1" applyBorder="1" applyAlignment="1">
      <alignment horizontal="right" vertical="center" wrapText="1"/>
    </xf>
    <xf numFmtId="0" fontId="0" fillId="0" borderId="29" xfId="0" applyFill="1" applyBorder="1" applyAlignment="1">
      <alignment horizontal="right" vertical="center" wrapText="1"/>
    </xf>
    <xf numFmtId="0" fontId="0" fillId="0" borderId="28" xfId="0" applyFont="1" applyFill="1" applyBorder="1" applyAlignment="1">
      <alignment horizontal="right" vertical="center" wrapText="1"/>
    </xf>
    <xf numFmtId="38" fontId="1" fillId="0" borderId="30" xfId="1" applyFont="1" applyBorder="1" applyAlignment="1">
      <alignment vertical="center"/>
    </xf>
    <xf numFmtId="0" fontId="3" fillId="0" borderId="31" xfId="0" applyFont="1" applyFill="1" applyBorder="1" applyAlignment="1">
      <alignment vertical="center" wrapText="1"/>
    </xf>
    <xf numFmtId="0" fontId="1" fillId="0" borderId="32" xfId="0" applyFont="1" applyFill="1" applyBorder="1" applyAlignment="1">
      <alignment horizontal="right" vertical="center" wrapText="1"/>
    </xf>
    <xf numFmtId="0" fontId="0" fillId="0" borderId="33" xfId="0" applyFill="1" applyBorder="1" applyAlignment="1">
      <alignment horizontal="right" vertical="center" wrapText="1"/>
    </xf>
    <xf numFmtId="38" fontId="1" fillId="0" borderId="34" xfId="1" applyFont="1" applyBorder="1" applyAlignment="1">
      <alignment vertical="center"/>
    </xf>
    <xf numFmtId="0" fontId="4" fillId="0" borderId="35" xfId="0" applyFont="1" applyFill="1" applyBorder="1" applyAlignment="1">
      <alignment horizontal="center" vertical="center" wrapText="1"/>
    </xf>
    <xf numFmtId="3" fontId="5" fillId="0" borderId="36" xfId="0" applyNumberFormat="1" applyFont="1" applyFill="1" applyBorder="1" applyAlignment="1">
      <alignment horizontal="right" vertical="center" wrapText="1"/>
    </xf>
    <xf numFmtId="3" fontId="5" fillId="0" borderId="37" xfId="0" applyNumberFormat="1" applyFont="1" applyFill="1" applyBorder="1" applyAlignment="1">
      <alignment horizontal="right" vertical="center" wrapText="1"/>
    </xf>
    <xf numFmtId="3" fontId="5" fillId="0" borderId="38" xfId="0" applyNumberFormat="1" applyFont="1" applyFill="1" applyBorder="1" applyAlignment="1">
      <alignment horizontal="right" vertical="center" wrapText="1"/>
    </xf>
    <xf numFmtId="3" fontId="5" fillId="0" borderId="39" xfId="0" applyNumberFormat="1" applyFont="1" applyFill="1" applyBorder="1" applyAlignment="1">
      <alignment horizontal="right" vertical="center" wrapText="1"/>
    </xf>
    <xf numFmtId="3" fontId="4" fillId="0" borderId="36" xfId="0" applyNumberFormat="1" applyFont="1" applyFill="1" applyBorder="1" applyAlignment="1">
      <alignment horizontal="right" vertical="center" wrapText="1"/>
    </xf>
    <xf numFmtId="3" fontId="4" fillId="0" borderId="37" xfId="0" applyNumberFormat="1" applyFont="1" applyFill="1" applyBorder="1" applyAlignment="1">
      <alignment horizontal="right" vertical="center" wrapText="1"/>
    </xf>
    <xf numFmtId="3" fontId="4" fillId="0" borderId="38" xfId="0" applyNumberFormat="1" applyFont="1" applyFill="1" applyBorder="1" applyAlignment="1">
      <alignment horizontal="right" vertical="center" wrapText="1"/>
    </xf>
    <xf numFmtId="3" fontId="5" fillId="0" borderId="40" xfId="0" applyNumberFormat="1" applyFont="1" applyFill="1" applyBorder="1" applyAlignment="1">
      <alignment horizontal="right" vertical="center" wrapText="1"/>
    </xf>
    <xf numFmtId="0" fontId="3" fillId="0" borderId="41" xfId="0" applyFont="1" applyFill="1" applyBorder="1" applyAlignment="1">
      <alignment vertical="center" wrapText="1"/>
    </xf>
    <xf numFmtId="0" fontId="1" fillId="0" borderId="42" xfId="0" applyFont="1" applyFill="1" applyBorder="1" applyAlignment="1">
      <alignment horizontal="right" vertical="center" wrapText="1"/>
    </xf>
    <xf numFmtId="0" fontId="1" fillId="0" borderId="43" xfId="0" applyFont="1" applyFill="1" applyBorder="1" applyAlignment="1">
      <alignment horizontal="right" vertical="center" wrapText="1"/>
    </xf>
    <xf numFmtId="0" fontId="1" fillId="0" borderId="25" xfId="0" applyFont="1" applyFill="1" applyBorder="1" applyAlignment="1">
      <alignment horizontal="right" vertical="center" wrapText="1"/>
    </xf>
    <xf numFmtId="0" fontId="0" fillId="0" borderId="24" xfId="0" applyFill="1" applyBorder="1" applyAlignment="1">
      <alignment horizontal="right" vertical="center" wrapText="1"/>
    </xf>
    <xf numFmtId="0" fontId="0" fillId="0" borderId="25" xfId="0" applyFill="1" applyBorder="1" applyAlignment="1">
      <alignment horizontal="right" vertical="center" wrapText="1"/>
    </xf>
    <xf numFmtId="0" fontId="0" fillId="0" borderId="28" xfId="0" applyFill="1" applyBorder="1" applyAlignment="1">
      <alignment horizontal="right" vertical="center" wrapText="1"/>
    </xf>
    <xf numFmtId="0" fontId="1" fillId="0" borderId="24" xfId="0" applyFont="1" applyFill="1" applyBorder="1" applyAlignment="1">
      <alignment horizontal="right" vertical="center" wrapText="1"/>
    </xf>
    <xf numFmtId="0" fontId="1" fillId="0" borderId="44" xfId="0" applyFont="1" applyFill="1" applyBorder="1" applyAlignment="1">
      <alignment horizontal="right" vertical="center" wrapText="1"/>
    </xf>
    <xf numFmtId="0" fontId="0" fillId="0" borderId="32" xfId="0" applyFill="1" applyBorder="1" applyAlignment="1">
      <alignment horizontal="right" vertical="center" wrapText="1"/>
    </xf>
    <xf numFmtId="0" fontId="0" fillId="0" borderId="32" xfId="0" applyFont="1" applyFill="1" applyBorder="1" applyAlignment="1">
      <alignment horizontal="right" vertical="center" wrapText="1"/>
    </xf>
    <xf numFmtId="0" fontId="4" fillId="0" borderId="45" xfId="0" applyFont="1" applyFill="1" applyBorder="1" applyAlignment="1">
      <alignment horizontal="center" vertical="center" wrapText="1"/>
    </xf>
    <xf numFmtId="3" fontId="4" fillId="0" borderId="46" xfId="0" applyNumberFormat="1" applyFont="1" applyFill="1" applyBorder="1" applyAlignment="1">
      <alignment horizontal="right" vertical="center" wrapText="1"/>
    </xf>
    <xf numFmtId="3" fontId="4" fillId="0" borderId="47" xfId="0" applyNumberFormat="1" applyFont="1" applyFill="1" applyBorder="1" applyAlignment="1">
      <alignment horizontal="right" vertical="center" wrapText="1"/>
    </xf>
    <xf numFmtId="3" fontId="4" fillId="0" borderId="48" xfId="0" applyNumberFormat="1" applyFont="1" applyFill="1" applyBorder="1" applyAlignment="1">
      <alignment horizontal="right" vertical="center" wrapText="1"/>
    </xf>
    <xf numFmtId="3" fontId="5" fillId="0" borderId="46" xfId="0" applyNumberFormat="1" applyFont="1" applyFill="1" applyBorder="1" applyAlignment="1">
      <alignment horizontal="right" vertical="center" wrapText="1"/>
    </xf>
    <xf numFmtId="3" fontId="5" fillId="0" borderId="47" xfId="0" applyNumberFormat="1" applyFont="1" applyFill="1" applyBorder="1" applyAlignment="1">
      <alignment horizontal="right" vertical="center" wrapText="1"/>
    </xf>
    <xf numFmtId="3" fontId="5" fillId="0" borderId="48" xfId="0" applyNumberFormat="1" applyFont="1" applyFill="1" applyBorder="1" applyAlignment="1">
      <alignment horizontal="right" vertical="center" wrapText="1"/>
    </xf>
    <xf numFmtId="0" fontId="3" fillId="0" borderId="49" xfId="0" applyFont="1" applyFill="1" applyBorder="1" applyAlignment="1">
      <alignment horizontal="center" vertical="center" wrapText="1"/>
    </xf>
    <xf numFmtId="38" fontId="1" fillId="0" borderId="50" xfId="1" applyFont="1" applyBorder="1" applyAlignment="1">
      <alignment vertical="center"/>
    </xf>
    <xf numFmtId="38" fontId="1" fillId="0" borderId="6" xfId="1" applyFont="1" applyBorder="1" applyAlignment="1">
      <alignment vertical="center"/>
    </xf>
    <xf numFmtId="0" fontId="1" fillId="0" borderId="23" xfId="0" applyFont="1" applyFill="1" applyBorder="1" applyAlignment="1">
      <alignment horizontal="right" vertical="center" wrapText="1"/>
    </xf>
    <xf numFmtId="0" fontId="1" fillId="0" borderId="51" xfId="0" applyFont="1" applyFill="1" applyBorder="1" applyAlignment="1">
      <alignment horizontal="right" vertical="center" wrapText="1"/>
    </xf>
    <xf numFmtId="38" fontId="1" fillId="0" borderId="1" xfId="1" applyFont="1" applyBorder="1" applyAlignment="1">
      <alignment vertical="center"/>
    </xf>
    <xf numFmtId="0" fontId="1" fillId="0" borderId="52" xfId="0" applyFont="1" applyFill="1" applyBorder="1" applyAlignment="1">
      <alignment horizontal="right" vertical="center" wrapText="1"/>
    </xf>
    <xf numFmtId="0" fontId="1" fillId="0" borderId="29" xfId="0" applyFont="1" applyFill="1" applyBorder="1" applyAlignment="1">
      <alignment horizontal="right" vertical="center" wrapText="1"/>
    </xf>
    <xf numFmtId="38" fontId="1" fillId="0" borderId="7" xfId="1" applyFont="1" applyBorder="1" applyAlignment="1">
      <alignment vertical="center"/>
    </xf>
    <xf numFmtId="38" fontId="1" fillId="0" borderId="53" xfId="1" applyFont="1" applyBorder="1" applyAlignment="1">
      <alignment vertical="center"/>
    </xf>
    <xf numFmtId="38" fontId="1" fillId="0" borderId="18" xfId="1" applyFont="1" applyBorder="1" applyAlignment="1">
      <alignment vertical="center"/>
    </xf>
    <xf numFmtId="0" fontId="1" fillId="0" borderId="33" xfId="0" applyFont="1" applyFill="1" applyBorder="1" applyAlignment="1">
      <alignment horizontal="right" vertical="center" wrapText="1"/>
    </xf>
    <xf numFmtId="38" fontId="1" fillId="0" borderId="13" xfId="1" applyFont="1" applyBorder="1" applyAlignment="1">
      <alignment vertical="center"/>
    </xf>
    <xf numFmtId="0" fontId="0" fillId="0" borderId="44" xfId="0" applyFill="1" applyBorder="1" applyAlignment="1">
      <alignment horizontal="right" vertical="center" wrapText="1"/>
    </xf>
    <xf numFmtId="0" fontId="1" fillId="0" borderId="54" xfId="0" applyFont="1" applyFill="1" applyBorder="1" applyAlignment="1">
      <alignment horizontal="right" vertical="center" wrapText="1"/>
    </xf>
    <xf numFmtId="0" fontId="1" fillId="0" borderId="55" xfId="0" applyFont="1" applyFill="1" applyBorder="1" applyAlignment="1">
      <alignment horizontal="right" vertical="center" wrapText="1"/>
    </xf>
    <xf numFmtId="38" fontId="1" fillId="0" borderId="8" xfId="1" applyFont="1" applyBorder="1" applyAlignment="1">
      <alignment vertical="center"/>
    </xf>
    <xf numFmtId="38" fontId="1" fillId="0" borderId="56" xfId="1" applyFont="1" applyBorder="1" applyAlignment="1">
      <alignment vertical="center"/>
    </xf>
    <xf numFmtId="0" fontId="1" fillId="0" borderId="57" xfId="0" applyFont="1" applyFill="1" applyBorder="1" applyAlignment="1">
      <alignment horizontal="right" vertical="center" wrapText="1"/>
    </xf>
    <xf numFmtId="0" fontId="4" fillId="0" borderId="58" xfId="0" applyFont="1" applyFill="1" applyBorder="1" applyAlignment="1">
      <alignment horizontal="center" vertical="center" wrapText="1"/>
    </xf>
    <xf numFmtId="0" fontId="0" fillId="0" borderId="0" xfId="0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5"/>
  <sheetViews>
    <sheetView tabSelected="1" workbookViewId="0">
      <pane xSplit="1" topLeftCell="B1" activePane="topRight" state="frozen"/>
      <selection pane="topRight" activeCell="C15" sqref="C15"/>
    </sheetView>
  </sheetViews>
  <sheetFormatPr defaultRowHeight="13.5"/>
  <sheetData>
    <row r="1" spans="1:25">
      <c r="A1" t="s">
        <v>0</v>
      </c>
    </row>
    <row r="2" spans="1:25" ht="14.25" thickBot="1"/>
    <row r="3" spans="1:25">
      <c r="A3" s="1" t="s">
        <v>1</v>
      </c>
      <c r="B3" s="2" t="s">
        <v>2</v>
      </c>
      <c r="C3" s="3"/>
      <c r="D3" s="3"/>
      <c r="E3" s="4"/>
      <c r="F3" s="5" t="s">
        <v>3</v>
      </c>
      <c r="G3" s="3"/>
      <c r="H3" s="3"/>
      <c r="I3" s="6"/>
      <c r="J3" s="2" t="s">
        <v>4</v>
      </c>
      <c r="K3" s="3"/>
      <c r="L3" s="3"/>
      <c r="M3" s="4"/>
      <c r="N3" s="5" t="s">
        <v>5</v>
      </c>
      <c r="O3" s="3"/>
      <c r="P3" s="3"/>
      <c r="Q3" s="6"/>
      <c r="R3" s="2" t="s">
        <v>6</v>
      </c>
      <c r="S3" s="3"/>
      <c r="T3" s="3"/>
      <c r="U3" s="4"/>
      <c r="V3" s="5" t="s">
        <v>7</v>
      </c>
      <c r="W3" s="3"/>
      <c r="X3" s="3"/>
      <c r="Y3" s="4"/>
    </row>
    <row r="4" spans="1:25">
      <c r="A4" s="7"/>
      <c r="B4" s="8" t="s">
        <v>8</v>
      </c>
      <c r="C4" s="9" t="s">
        <v>9</v>
      </c>
      <c r="D4" s="9"/>
      <c r="E4" s="10"/>
      <c r="F4" s="11" t="s">
        <v>8</v>
      </c>
      <c r="G4" s="9" t="s">
        <v>9</v>
      </c>
      <c r="H4" s="9"/>
      <c r="I4" s="12"/>
      <c r="J4" s="8" t="s">
        <v>8</v>
      </c>
      <c r="K4" s="9" t="s">
        <v>9</v>
      </c>
      <c r="L4" s="9"/>
      <c r="M4" s="10"/>
      <c r="N4" s="11" t="s">
        <v>8</v>
      </c>
      <c r="O4" s="9" t="s">
        <v>9</v>
      </c>
      <c r="P4" s="9"/>
      <c r="Q4" s="12"/>
      <c r="R4" s="8" t="s">
        <v>8</v>
      </c>
      <c r="S4" s="9" t="s">
        <v>9</v>
      </c>
      <c r="T4" s="9"/>
      <c r="U4" s="10"/>
      <c r="V4" s="11" t="s">
        <v>8</v>
      </c>
      <c r="W4" s="9" t="s">
        <v>9</v>
      </c>
      <c r="X4" s="9"/>
      <c r="Y4" s="10"/>
    </row>
    <row r="5" spans="1:25" ht="14.25" thickBot="1">
      <c r="A5" s="13"/>
      <c r="B5" s="14"/>
      <c r="C5" s="15" t="s">
        <v>10</v>
      </c>
      <c r="D5" s="15" t="s">
        <v>11</v>
      </c>
      <c r="E5" s="16" t="s">
        <v>12</v>
      </c>
      <c r="F5" s="17"/>
      <c r="G5" s="15" t="s">
        <v>10</v>
      </c>
      <c r="H5" s="15" t="s">
        <v>11</v>
      </c>
      <c r="I5" s="18" t="s">
        <v>12</v>
      </c>
      <c r="J5" s="14"/>
      <c r="K5" s="15" t="s">
        <v>10</v>
      </c>
      <c r="L5" s="15" t="s">
        <v>11</v>
      </c>
      <c r="M5" s="16" t="s">
        <v>12</v>
      </c>
      <c r="N5" s="17"/>
      <c r="O5" s="15" t="s">
        <v>10</v>
      </c>
      <c r="P5" s="15" t="s">
        <v>11</v>
      </c>
      <c r="Q5" s="18" t="s">
        <v>12</v>
      </c>
      <c r="R5" s="14"/>
      <c r="S5" s="15" t="s">
        <v>10</v>
      </c>
      <c r="T5" s="15" t="s">
        <v>11</v>
      </c>
      <c r="U5" s="16" t="s">
        <v>12</v>
      </c>
      <c r="V5" s="17"/>
      <c r="W5" s="15" t="s">
        <v>10</v>
      </c>
      <c r="X5" s="15" t="s">
        <v>11</v>
      </c>
      <c r="Y5" s="16" t="s">
        <v>13</v>
      </c>
    </row>
    <row r="6" spans="1:25">
      <c r="A6" s="19" t="s">
        <v>14</v>
      </c>
      <c r="B6" s="20">
        <v>255</v>
      </c>
      <c r="C6" s="21">
        <v>258</v>
      </c>
      <c r="D6" s="21">
        <v>255</v>
      </c>
      <c r="E6" s="22">
        <f>SUM(C6:D6)</f>
        <v>513</v>
      </c>
      <c r="F6" s="21">
        <v>254</v>
      </c>
      <c r="G6" s="21">
        <v>257</v>
      </c>
      <c r="H6" s="21">
        <v>252</v>
      </c>
      <c r="I6" s="23">
        <f>SUM(G6:H6)</f>
        <v>509</v>
      </c>
      <c r="J6" s="20">
        <v>243</v>
      </c>
      <c r="K6" s="21">
        <v>249</v>
      </c>
      <c r="L6" s="21">
        <v>248</v>
      </c>
      <c r="M6" s="24">
        <f>SUM(K6:L6)</f>
        <v>497</v>
      </c>
      <c r="N6" s="25">
        <v>254</v>
      </c>
      <c r="O6" s="26">
        <v>260</v>
      </c>
      <c r="P6" s="27">
        <v>253</v>
      </c>
      <c r="Q6" s="28">
        <f>SUM(O6,P6)</f>
        <v>513</v>
      </c>
      <c r="R6" s="21">
        <v>255</v>
      </c>
      <c r="S6" s="21">
        <v>261</v>
      </c>
      <c r="T6" s="21">
        <v>254</v>
      </c>
      <c r="U6" s="23">
        <f>SUM(S6:T6)</f>
        <v>515</v>
      </c>
      <c r="V6" s="29">
        <v>252</v>
      </c>
      <c r="W6" s="29">
        <v>261</v>
      </c>
      <c r="X6" s="29">
        <v>251</v>
      </c>
      <c r="Y6" s="23">
        <f>SUM(W6:X6)</f>
        <v>512</v>
      </c>
    </row>
    <row r="7" spans="1:25">
      <c r="A7" s="30" t="s">
        <v>15</v>
      </c>
      <c r="B7" s="20">
        <v>259</v>
      </c>
      <c r="C7" s="21">
        <v>168</v>
      </c>
      <c r="D7" s="21">
        <v>251</v>
      </c>
      <c r="E7" s="22">
        <f t="shared" ref="E7:E15" si="0">SUM(C7:D7)</f>
        <v>419</v>
      </c>
      <c r="F7" s="21">
        <v>261</v>
      </c>
      <c r="G7" s="21">
        <v>170</v>
      </c>
      <c r="H7" s="21">
        <v>251</v>
      </c>
      <c r="I7" s="31">
        <f t="shared" ref="I7:I15" si="1">SUM(G7:H7)</f>
        <v>421</v>
      </c>
      <c r="J7" s="20">
        <v>263</v>
      </c>
      <c r="K7" s="21">
        <v>167</v>
      </c>
      <c r="L7" s="21">
        <v>254</v>
      </c>
      <c r="M7" s="32">
        <f t="shared" ref="M7:M15" si="2">SUM(K7:L7)</f>
        <v>421</v>
      </c>
      <c r="N7" s="25">
        <v>265</v>
      </c>
      <c r="O7" s="26">
        <v>170</v>
      </c>
      <c r="P7" s="27">
        <v>254</v>
      </c>
      <c r="Q7" s="33">
        <f t="shared" ref="Q7:Q15" si="3">SUM(O7,P7)</f>
        <v>424</v>
      </c>
      <c r="R7" s="21">
        <v>264</v>
      </c>
      <c r="S7" s="21">
        <v>170</v>
      </c>
      <c r="T7" s="21">
        <v>252</v>
      </c>
      <c r="U7" s="31">
        <f t="shared" ref="U7:U15" si="4">SUM(S7:T7)</f>
        <v>422</v>
      </c>
      <c r="V7" s="34">
        <v>265</v>
      </c>
      <c r="W7" s="34">
        <v>170</v>
      </c>
      <c r="X7" s="34">
        <v>256</v>
      </c>
      <c r="Y7" s="31">
        <f t="shared" ref="Y7:Y15" si="5">SUM(W7:X7)</f>
        <v>426</v>
      </c>
    </row>
    <row r="8" spans="1:25">
      <c r="A8" s="30" t="s">
        <v>16</v>
      </c>
      <c r="B8" s="20">
        <v>80</v>
      </c>
      <c r="C8" s="21">
        <v>73</v>
      </c>
      <c r="D8" s="21">
        <v>89</v>
      </c>
      <c r="E8" s="22">
        <f t="shared" si="0"/>
        <v>162</v>
      </c>
      <c r="F8" s="21">
        <v>80</v>
      </c>
      <c r="G8" s="21">
        <v>72</v>
      </c>
      <c r="H8" s="21">
        <v>88</v>
      </c>
      <c r="I8" s="31">
        <f t="shared" si="1"/>
        <v>160</v>
      </c>
      <c r="J8" s="20">
        <v>79</v>
      </c>
      <c r="K8" s="21">
        <v>70</v>
      </c>
      <c r="L8" s="21">
        <v>90</v>
      </c>
      <c r="M8" s="32">
        <f t="shared" si="2"/>
        <v>160</v>
      </c>
      <c r="N8" s="25">
        <v>80</v>
      </c>
      <c r="O8" s="26">
        <v>68</v>
      </c>
      <c r="P8" s="27">
        <v>91</v>
      </c>
      <c r="Q8" s="33">
        <f t="shared" si="3"/>
        <v>159</v>
      </c>
      <c r="R8" s="21">
        <v>79</v>
      </c>
      <c r="S8" s="21">
        <v>67</v>
      </c>
      <c r="T8" s="21">
        <v>93</v>
      </c>
      <c r="U8" s="31">
        <f t="shared" si="4"/>
        <v>160</v>
      </c>
      <c r="V8" s="34">
        <v>79</v>
      </c>
      <c r="W8" s="34">
        <v>67</v>
      </c>
      <c r="X8" s="34">
        <v>92</v>
      </c>
      <c r="Y8" s="31">
        <f t="shared" si="5"/>
        <v>159</v>
      </c>
    </row>
    <row r="9" spans="1:25">
      <c r="A9" s="30" t="s">
        <v>17</v>
      </c>
      <c r="B9" s="20">
        <v>311</v>
      </c>
      <c r="C9" s="21">
        <v>290</v>
      </c>
      <c r="D9" s="21">
        <v>309</v>
      </c>
      <c r="E9" s="22">
        <f t="shared" si="0"/>
        <v>599</v>
      </c>
      <c r="F9" s="21">
        <v>310</v>
      </c>
      <c r="G9" s="21">
        <v>288</v>
      </c>
      <c r="H9" s="21">
        <v>309</v>
      </c>
      <c r="I9" s="31">
        <f t="shared" si="1"/>
        <v>597</v>
      </c>
      <c r="J9" s="20">
        <v>311</v>
      </c>
      <c r="K9" s="21">
        <v>284</v>
      </c>
      <c r="L9" s="21">
        <v>303</v>
      </c>
      <c r="M9" s="32">
        <f t="shared" si="2"/>
        <v>587</v>
      </c>
      <c r="N9" s="25">
        <v>314</v>
      </c>
      <c r="O9" s="26">
        <v>283</v>
      </c>
      <c r="P9" s="27">
        <v>304</v>
      </c>
      <c r="Q9" s="33">
        <f t="shared" si="3"/>
        <v>587</v>
      </c>
      <c r="R9" s="21">
        <v>313</v>
      </c>
      <c r="S9" s="21">
        <v>284</v>
      </c>
      <c r="T9" s="21">
        <v>304</v>
      </c>
      <c r="U9" s="31">
        <f t="shared" si="4"/>
        <v>588</v>
      </c>
      <c r="V9" s="34">
        <v>313</v>
      </c>
      <c r="W9" s="34">
        <v>284</v>
      </c>
      <c r="X9" s="34">
        <v>305</v>
      </c>
      <c r="Y9" s="31">
        <f t="shared" si="5"/>
        <v>589</v>
      </c>
    </row>
    <row r="10" spans="1:25">
      <c r="A10" s="30" t="s">
        <v>18</v>
      </c>
      <c r="B10" s="20">
        <v>279</v>
      </c>
      <c r="C10" s="21">
        <v>268</v>
      </c>
      <c r="D10" s="21">
        <v>304</v>
      </c>
      <c r="E10" s="22">
        <f t="shared" si="0"/>
        <v>572</v>
      </c>
      <c r="F10" s="21">
        <v>280</v>
      </c>
      <c r="G10" s="21">
        <v>268</v>
      </c>
      <c r="H10" s="21">
        <v>306</v>
      </c>
      <c r="I10" s="31">
        <f t="shared" si="1"/>
        <v>574</v>
      </c>
      <c r="J10" s="20">
        <v>283</v>
      </c>
      <c r="K10" s="21">
        <v>267</v>
      </c>
      <c r="L10" s="21">
        <v>302</v>
      </c>
      <c r="M10" s="32">
        <f t="shared" si="2"/>
        <v>569</v>
      </c>
      <c r="N10" s="25">
        <v>287</v>
      </c>
      <c r="O10" s="26">
        <v>269</v>
      </c>
      <c r="P10" s="27">
        <v>302</v>
      </c>
      <c r="Q10" s="33">
        <f t="shared" si="3"/>
        <v>571</v>
      </c>
      <c r="R10" s="21">
        <v>289</v>
      </c>
      <c r="S10" s="21">
        <v>270</v>
      </c>
      <c r="T10" s="21">
        <v>303</v>
      </c>
      <c r="U10" s="31">
        <f t="shared" si="4"/>
        <v>573</v>
      </c>
      <c r="V10" s="34">
        <v>289</v>
      </c>
      <c r="W10" s="34">
        <v>271</v>
      </c>
      <c r="X10" s="34">
        <v>300</v>
      </c>
      <c r="Y10" s="31">
        <f t="shared" si="5"/>
        <v>571</v>
      </c>
    </row>
    <row r="11" spans="1:25">
      <c r="A11" s="30" t="s">
        <v>19</v>
      </c>
      <c r="B11" s="20">
        <v>373</v>
      </c>
      <c r="C11" s="21">
        <v>364</v>
      </c>
      <c r="D11" s="21">
        <v>366</v>
      </c>
      <c r="E11" s="22">
        <f t="shared" si="0"/>
        <v>730</v>
      </c>
      <c r="F11" s="21">
        <v>373</v>
      </c>
      <c r="G11" s="21">
        <v>361</v>
      </c>
      <c r="H11" s="21">
        <v>364</v>
      </c>
      <c r="I11" s="31">
        <f t="shared" si="1"/>
        <v>725</v>
      </c>
      <c r="J11" s="20">
        <v>374</v>
      </c>
      <c r="K11" s="21">
        <v>362</v>
      </c>
      <c r="L11" s="21">
        <v>365</v>
      </c>
      <c r="M11" s="32">
        <f t="shared" si="2"/>
        <v>727</v>
      </c>
      <c r="N11" s="25">
        <v>378</v>
      </c>
      <c r="O11" s="26">
        <v>363</v>
      </c>
      <c r="P11" s="27">
        <v>373</v>
      </c>
      <c r="Q11" s="33">
        <f t="shared" si="3"/>
        <v>736</v>
      </c>
      <c r="R11" s="21">
        <v>378</v>
      </c>
      <c r="S11" s="21">
        <v>365</v>
      </c>
      <c r="T11" s="21">
        <v>372</v>
      </c>
      <c r="U11" s="31">
        <f t="shared" si="4"/>
        <v>737</v>
      </c>
      <c r="V11" s="34">
        <v>377</v>
      </c>
      <c r="W11" s="34">
        <v>364</v>
      </c>
      <c r="X11" s="34">
        <v>372</v>
      </c>
      <c r="Y11" s="31">
        <f t="shared" si="5"/>
        <v>736</v>
      </c>
    </row>
    <row r="12" spans="1:25">
      <c r="A12" s="30" t="s">
        <v>20</v>
      </c>
      <c r="B12" s="20">
        <v>154</v>
      </c>
      <c r="C12" s="21">
        <v>104</v>
      </c>
      <c r="D12" s="21">
        <v>182</v>
      </c>
      <c r="E12" s="22">
        <f t="shared" si="0"/>
        <v>286</v>
      </c>
      <c r="F12" s="21">
        <v>153</v>
      </c>
      <c r="G12" s="21">
        <v>104</v>
      </c>
      <c r="H12" s="21">
        <v>181</v>
      </c>
      <c r="I12" s="31">
        <f t="shared" si="1"/>
        <v>285</v>
      </c>
      <c r="J12" s="20">
        <v>149</v>
      </c>
      <c r="K12" s="21">
        <v>103</v>
      </c>
      <c r="L12" s="21">
        <v>169</v>
      </c>
      <c r="M12" s="32">
        <f t="shared" si="2"/>
        <v>272</v>
      </c>
      <c r="N12" s="25">
        <v>147</v>
      </c>
      <c r="O12" s="26">
        <v>101</v>
      </c>
      <c r="P12" s="27">
        <v>166</v>
      </c>
      <c r="Q12" s="33">
        <f t="shared" si="3"/>
        <v>267</v>
      </c>
      <c r="R12" s="21">
        <v>146</v>
      </c>
      <c r="S12" s="21">
        <v>100</v>
      </c>
      <c r="T12" s="21">
        <v>163</v>
      </c>
      <c r="U12" s="31">
        <f t="shared" si="4"/>
        <v>263</v>
      </c>
      <c r="V12" s="34">
        <v>146</v>
      </c>
      <c r="W12" s="34">
        <v>99</v>
      </c>
      <c r="X12" s="34">
        <v>162</v>
      </c>
      <c r="Y12" s="31">
        <f t="shared" si="5"/>
        <v>261</v>
      </c>
    </row>
    <row r="13" spans="1:25">
      <c r="A13" s="30" t="s">
        <v>21</v>
      </c>
      <c r="B13" s="20">
        <v>198</v>
      </c>
      <c r="C13" s="21">
        <v>190</v>
      </c>
      <c r="D13" s="21">
        <v>198</v>
      </c>
      <c r="E13" s="22">
        <f t="shared" si="0"/>
        <v>388</v>
      </c>
      <c r="F13" s="21">
        <v>198</v>
      </c>
      <c r="G13" s="21">
        <v>189</v>
      </c>
      <c r="H13" s="21">
        <v>198</v>
      </c>
      <c r="I13" s="31">
        <f t="shared" si="1"/>
        <v>387</v>
      </c>
      <c r="J13" s="20">
        <v>200</v>
      </c>
      <c r="K13" s="27">
        <v>189</v>
      </c>
      <c r="L13" s="21">
        <v>198</v>
      </c>
      <c r="M13" s="32">
        <f t="shared" si="2"/>
        <v>387</v>
      </c>
      <c r="N13" s="25">
        <v>202</v>
      </c>
      <c r="O13" s="26">
        <v>188</v>
      </c>
      <c r="P13" s="27">
        <v>198</v>
      </c>
      <c r="Q13" s="33">
        <f t="shared" si="3"/>
        <v>386</v>
      </c>
      <c r="R13" s="21">
        <v>198</v>
      </c>
      <c r="S13" s="21">
        <v>187</v>
      </c>
      <c r="T13" s="21">
        <v>196</v>
      </c>
      <c r="U13" s="31">
        <f t="shared" si="4"/>
        <v>383</v>
      </c>
      <c r="V13" s="34">
        <v>200</v>
      </c>
      <c r="W13" s="34">
        <v>188</v>
      </c>
      <c r="X13" s="34">
        <v>199</v>
      </c>
      <c r="Y13" s="31">
        <f t="shared" si="5"/>
        <v>387</v>
      </c>
    </row>
    <row r="14" spans="1:25">
      <c r="A14" s="30" t="s">
        <v>22</v>
      </c>
      <c r="B14" s="20">
        <v>272</v>
      </c>
      <c r="C14" s="21">
        <v>266</v>
      </c>
      <c r="D14" s="21">
        <v>293</v>
      </c>
      <c r="E14" s="22">
        <f t="shared" si="0"/>
        <v>559</v>
      </c>
      <c r="F14" s="21">
        <v>272</v>
      </c>
      <c r="G14" s="21">
        <v>266</v>
      </c>
      <c r="H14" s="21">
        <v>293</v>
      </c>
      <c r="I14" s="31">
        <f t="shared" si="1"/>
        <v>559</v>
      </c>
      <c r="J14" s="20">
        <v>271</v>
      </c>
      <c r="K14" s="21">
        <v>264</v>
      </c>
      <c r="L14" s="21">
        <v>288</v>
      </c>
      <c r="M14" s="32">
        <f t="shared" si="2"/>
        <v>552</v>
      </c>
      <c r="N14" s="25">
        <v>269</v>
      </c>
      <c r="O14" s="26">
        <v>265</v>
      </c>
      <c r="P14" s="27">
        <v>290</v>
      </c>
      <c r="Q14" s="33">
        <f t="shared" si="3"/>
        <v>555</v>
      </c>
      <c r="R14" s="21">
        <v>268</v>
      </c>
      <c r="S14" s="21">
        <v>265</v>
      </c>
      <c r="T14" s="21">
        <v>285</v>
      </c>
      <c r="U14" s="31">
        <f t="shared" si="4"/>
        <v>550</v>
      </c>
      <c r="V14" s="34">
        <v>267</v>
      </c>
      <c r="W14" s="34">
        <v>265</v>
      </c>
      <c r="X14" s="34">
        <v>284</v>
      </c>
      <c r="Y14" s="31">
        <f t="shared" si="5"/>
        <v>549</v>
      </c>
    </row>
    <row r="15" spans="1:25" ht="14.25" thickBot="1">
      <c r="A15" s="35" t="s">
        <v>23</v>
      </c>
      <c r="B15" s="20">
        <v>88</v>
      </c>
      <c r="C15" s="21">
        <v>83</v>
      </c>
      <c r="D15" s="21">
        <v>98</v>
      </c>
      <c r="E15" s="22">
        <f t="shared" si="0"/>
        <v>181</v>
      </c>
      <c r="F15" s="21">
        <v>88</v>
      </c>
      <c r="G15" s="21">
        <v>83</v>
      </c>
      <c r="H15" s="21">
        <v>98</v>
      </c>
      <c r="I15" s="36">
        <f t="shared" si="1"/>
        <v>181</v>
      </c>
      <c r="J15" s="20">
        <v>87</v>
      </c>
      <c r="K15" s="21">
        <v>83</v>
      </c>
      <c r="L15" s="21">
        <v>97</v>
      </c>
      <c r="M15" s="37">
        <f t="shared" si="2"/>
        <v>180</v>
      </c>
      <c r="N15" s="25">
        <v>89</v>
      </c>
      <c r="O15" s="26">
        <v>85</v>
      </c>
      <c r="P15" s="27">
        <v>98</v>
      </c>
      <c r="Q15" s="33">
        <f t="shared" si="3"/>
        <v>183</v>
      </c>
      <c r="R15" s="21">
        <v>88</v>
      </c>
      <c r="S15" s="21">
        <v>84</v>
      </c>
      <c r="T15" s="21">
        <v>97</v>
      </c>
      <c r="U15" s="36">
        <f t="shared" si="4"/>
        <v>181</v>
      </c>
      <c r="V15" s="38">
        <v>87</v>
      </c>
      <c r="W15" s="38">
        <v>84</v>
      </c>
      <c r="X15" s="38">
        <v>95</v>
      </c>
      <c r="Y15" s="36">
        <f t="shared" si="5"/>
        <v>179</v>
      </c>
    </row>
    <row r="16" spans="1:25" ht="14.25" thickBot="1">
      <c r="A16" s="39" t="s">
        <v>24</v>
      </c>
      <c r="B16" s="40">
        <f>SUM(B6:B15)</f>
        <v>2269</v>
      </c>
      <c r="C16" s="41">
        <f t="shared" ref="C16:Y16" si="6">SUM(C6:C15)</f>
        <v>2064</v>
      </c>
      <c r="D16" s="41">
        <f t="shared" si="6"/>
        <v>2345</v>
      </c>
      <c r="E16" s="42">
        <f t="shared" si="6"/>
        <v>4409</v>
      </c>
      <c r="F16" s="40">
        <f t="shared" si="6"/>
        <v>2269</v>
      </c>
      <c r="G16" s="41">
        <f t="shared" si="6"/>
        <v>2058</v>
      </c>
      <c r="H16" s="41">
        <f>SUM(H6:H15)</f>
        <v>2340</v>
      </c>
      <c r="I16" s="43">
        <f t="shared" si="6"/>
        <v>4398</v>
      </c>
      <c r="J16" s="44">
        <f t="shared" si="6"/>
        <v>2260</v>
      </c>
      <c r="K16" s="45">
        <f t="shared" si="6"/>
        <v>2038</v>
      </c>
      <c r="L16" s="45">
        <f t="shared" si="6"/>
        <v>2314</v>
      </c>
      <c r="M16" s="46">
        <f t="shared" si="6"/>
        <v>4352</v>
      </c>
      <c r="N16" s="47">
        <f t="shared" si="6"/>
        <v>2285</v>
      </c>
      <c r="O16" s="41">
        <f t="shared" si="6"/>
        <v>2052</v>
      </c>
      <c r="P16" s="41">
        <f t="shared" si="6"/>
        <v>2329</v>
      </c>
      <c r="Q16" s="42">
        <f t="shared" si="6"/>
        <v>4381</v>
      </c>
      <c r="R16" s="47">
        <f>SUM(R6:R15)</f>
        <v>2278</v>
      </c>
      <c r="S16" s="41">
        <f>SUM(S6:S15)</f>
        <v>2053</v>
      </c>
      <c r="T16" s="41">
        <f t="shared" si="6"/>
        <v>2319</v>
      </c>
      <c r="U16" s="42">
        <f t="shared" si="6"/>
        <v>4372</v>
      </c>
      <c r="V16" s="40">
        <f t="shared" si="6"/>
        <v>2275</v>
      </c>
      <c r="W16" s="41">
        <f>SUM(W6:W15)</f>
        <v>2053</v>
      </c>
      <c r="X16" s="41">
        <f>SUM(X6:X15)</f>
        <v>2316</v>
      </c>
      <c r="Y16" s="42">
        <f t="shared" si="6"/>
        <v>4369</v>
      </c>
    </row>
    <row r="17" spans="1:25">
      <c r="A17" s="48" t="s">
        <v>25</v>
      </c>
      <c r="B17" s="49">
        <v>284</v>
      </c>
      <c r="C17" s="50">
        <v>295</v>
      </c>
      <c r="D17" s="50">
        <v>290</v>
      </c>
      <c r="E17" s="22">
        <f>SUM(C17:D17)</f>
        <v>585</v>
      </c>
      <c r="F17" s="51">
        <v>284</v>
      </c>
      <c r="G17" s="51">
        <v>296</v>
      </c>
      <c r="H17" s="51">
        <v>290</v>
      </c>
      <c r="I17" s="23">
        <f>SUM(G17:H17)</f>
        <v>586</v>
      </c>
      <c r="J17" s="52">
        <v>280</v>
      </c>
      <c r="K17" s="53">
        <v>293</v>
      </c>
      <c r="L17" s="53">
        <v>286</v>
      </c>
      <c r="M17" s="54">
        <f t="shared" ref="M17:M30" si="7">SUM(K17:L17)</f>
        <v>579</v>
      </c>
      <c r="N17" s="25">
        <v>284</v>
      </c>
      <c r="O17" s="26">
        <v>296</v>
      </c>
      <c r="P17" s="26">
        <v>286</v>
      </c>
      <c r="Q17" s="33">
        <f>SUM(O17:P17)</f>
        <v>582</v>
      </c>
      <c r="R17" s="55">
        <v>283</v>
      </c>
      <c r="S17" s="51">
        <v>295</v>
      </c>
      <c r="T17" s="51">
        <v>286</v>
      </c>
      <c r="U17" s="31">
        <f>SUM(S17:T17)</f>
        <v>581</v>
      </c>
      <c r="V17" s="56">
        <v>284</v>
      </c>
      <c r="W17" s="51">
        <v>293</v>
      </c>
      <c r="X17" s="51">
        <v>287</v>
      </c>
      <c r="Y17" s="31">
        <f>SUM(W17:X17)</f>
        <v>580</v>
      </c>
    </row>
    <row r="18" spans="1:25">
      <c r="A18" s="30" t="s">
        <v>26</v>
      </c>
      <c r="B18" s="20">
        <v>19</v>
      </c>
      <c r="C18" s="21">
        <v>24</v>
      </c>
      <c r="D18" s="21">
        <v>19</v>
      </c>
      <c r="E18" s="22">
        <f t="shared" ref="E18:E30" si="8">SUM(C18:D18)</f>
        <v>43</v>
      </c>
      <c r="F18" s="21">
        <v>18</v>
      </c>
      <c r="G18" s="21">
        <v>24</v>
      </c>
      <c r="H18" s="21">
        <v>18</v>
      </c>
      <c r="I18" s="31">
        <f t="shared" ref="I18:I30" si="9">SUM(G18:H18)</f>
        <v>42</v>
      </c>
      <c r="J18" s="20">
        <v>18</v>
      </c>
      <c r="K18" s="21">
        <v>24</v>
      </c>
      <c r="L18" s="21">
        <v>19</v>
      </c>
      <c r="M18" s="54">
        <f t="shared" si="7"/>
        <v>43</v>
      </c>
      <c r="N18" s="25">
        <v>18</v>
      </c>
      <c r="O18" s="27">
        <v>24</v>
      </c>
      <c r="P18" s="27">
        <v>19</v>
      </c>
      <c r="Q18" s="33">
        <f t="shared" ref="Q18:Q30" si="10">SUM(O18:P18)</f>
        <v>43</v>
      </c>
      <c r="R18" s="20">
        <v>18</v>
      </c>
      <c r="S18" s="21">
        <v>24</v>
      </c>
      <c r="T18" s="21">
        <v>19</v>
      </c>
      <c r="U18" s="31">
        <f t="shared" ref="U18:U30" si="11">SUM(S18:T18)</f>
        <v>43</v>
      </c>
      <c r="V18" s="21">
        <v>19</v>
      </c>
      <c r="W18" s="21">
        <v>24</v>
      </c>
      <c r="X18" s="21">
        <v>20</v>
      </c>
      <c r="Y18" s="31">
        <f t="shared" ref="Y18:Y30" si="12">SUM(W18:X18)</f>
        <v>44</v>
      </c>
    </row>
    <row r="19" spans="1:25">
      <c r="A19" s="30" t="s">
        <v>27</v>
      </c>
      <c r="B19" s="20">
        <v>88</v>
      </c>
      <c r="C19" s="21">
        <v>116</v>
      </c>
      <c r="D19" s="21">
        <v>103</v>
      </c>
      <c r="E19" s="22">
        <f t="shared" si="8"/>
        <v>219</v>
      </c>
      <c r="F19" s="21">
        <v>87</v>
      </c>
      <c r="G19" s="21">
        <v>115</v>
      </c>
      <c r="H19" s="21">
        <v>103</v>
      </c>
      <c r="I19" s="31">
        <f t="shared" si="9"/>
        <v>218</v>
      </c>
      <c r="J19" s="20">
        <v>86</v>
      </c>
      <c r="K19" s="21">
        <v>114</v>
      </c>
      <c r="L19" s="21">
        <v>102</v>
      </c>
      <c r="M19" s="54">
        <f t="shared" si="7"/>
        <v>216</v>
      </c>
      <c r="N19" s="25">
        <v>86</v>
      </c>
      <c r="O19" s="27">
        <v>114</v>
      </c>
      <c r="P19" s="27">
        <v>102</v>
      </c>
      <c r="Q19" s="33">
        <f t="shared" si="10"/>
        <v>216</v>
      </c>
      <c r="R19" s="20">
        <v>86</v>
      </c>
      <c r="S19" s="21">
        <v>114</v>
      </c>
      <c r="T19" s="21">
        <v>102</v>
      </c>
      <c r="U19" s="31">
        <f t="shared" si="11"/>
        <v>216</v>
      </c>
      <c r="V19" s="21">
        <v>85</v>
      </c>
      <c r="W19" s="21">
        <v>113</v>
      </c>
      <c r="X19" s="21">
        <v>102</v>
      </c>
      <c r="Y19" s="31">
        <f t="shared" si="12"/>
        <v>215</v>
      </c>
    </row>
    <row r="20" spans="1:25">
      <c r="A20" s="30" t="s">
        <v>28</v>
      </c>
      <c r="B20" s="20">
        <v>36</v>
      </c>
      <c r="C20" s="21">
        <v>37</v>
      </c>
      <c r="D20" s="21">
        <v>39</v>
      </c>
      <c r="E20" s="22">
        <f t="shared" si="8"/>
        <v>76</v>
      </c>
      <c r="F20" s="21">
        <v>36</v>
      </c>
      <c r="G20" s="21">
        <v>36</v>
      </c>
      <c r="H20" s="21">
        <v>39</v>
      </c>
      <c r="I20" s="31">
        <f t="shared" si="9"/>
        <v>75</v>
      </c>
      <c r="J20" s="20">
        <v>36</v>
      </c>
      <c r="K20" s="21">
        <v>36</v>
      </c>
      <c r="L20" s="21">
        <v>39</v>
      </c>
      <c r="M20" s="54">
        <f t="shared" si="7"/>
        <v>75</v>
      </c>
      <c r="N20" s="25">
        <v>36</v>
      </c>
      <c r="O20" s="27">
        <v>36</v>
      </c>
      <c r="P20" s="27">
        <v>39</v>
      </c>
      <c r="Q20" s="33">
        <f t="shared" si="10"/>
        <v>75</v>
      </c>
      <c r="R20" s="20">
        <v>37</v>
      </c>
      <c r="S20" s="21">
        <v>37</v>
      </c>
      <c r="T20" s="21">
        <v>39</v>
      </c>
      <c r="U20" s="31">
        <f t="shared" si="11"/>
        <v>76</v>
      </c>
      <c r="V20" s="21">
        <v>37</v>
      </c>
      <c r="W20" s="21">
        <v>37</v>
      </c>
      <c r="X20" s="21">
        <v>39</v>
      </c>
      <c r="Y20" s="31">
        <f t="shared" si="12"/>
        <v>76</v>
      </c>
    </row>
    <row r="21" spans="1:25">
      <c r="A21" s="30" t="s">
        <v>29</v>
      </c>
      <c r="B21" s="20">
        <v>17</v>
      </c>
      <c r="C21" s="21">
        <v>13</v>
      </c>
      <c r="D21" s="21">
        <v>10</v>
      </c>
      <c r="E21" s="22">
        <f t="shared" si="8"/>
        <v>23</v>
      </c>
      <c r="F21" s="21">
        <v>17</v>
      </c>
      <c r="G21" s="21">
        <v>13</v>
      </c>
      <c r="H21" s="21">
        <v>10</v>
      </c>
      <c r="I21" s="31">
        <f t="shared" si="9"/>
        <v>23</v>
      </c>
      <c r="J21" s="20">
        <v>15</v>
      </c>
      <c r="K21" s="21">
        <v>12</v>
      </c>
      <c r="L21" s="21">
        <v>9</v>
      </c>
      <c r="M21" s="54">
        <f t="shared" si="7"/>
        <v>21</v>
      </c>
      <c r="N21" s="25">
        <v>15</v>
      </c>
      <c r="O21" s="27">
        <v>12</v>
      </c>
      <c r="P21" s="27">
        <v>9</v>
      </c>
      <c r="Q21" s="33">
        <f t="shared" si="10"/>
        <v>21</v>
      </c>
      <c r="R21" s="20">
        <v>15</v>
      </c>
      <c r="S21" s="21">
        <v>12</v>
      </c>
      <c r="T21" s="21">
        <v>9</v>
      </c>
      <c r="U21" s="31">
        <f t="shared" si="11"/>
        <v>21</v>
      </c>
      <c r="V21" s="21">
        <v>15</v>
      </c>
      <c r="W21" s="21">
        <v>12</v>
      </c>
      <c r="X21" s="21">
        <v>9</v>
      </c>
      <c r="Y21" s="31">
        <f t="shared" si="12"/>
        <v>21</v>
      </c>
    </row>
    <row r="22" spans="1:25">
      <c r="A22" s="30" t="s">
        <v>30</v>
      </c>
      <c r="B22" s="20">
        <v>22</v>
      </c>
      <c r="C22" s="21">
        <v>21</v>
      </c>
      <c r="D22" s="21">
        <v>26</v>
      </c>
      <c r="E22" s="22">
        <f t="shared" si="8"/>
        <v>47</v>
      </c>
      <c r="F22" s="21">
        <v>22</v>
      </c>
      <c r="G22" s="21">
        <v>21</v>
      </c>
      <c r="H22" s="21">
        <v>26</v>
      </c>
      <c r="I22" s="31">
        <f t="shared" si="9"/>
        <v>47</v>
      </c>
      <c r="J22" s="20">
        <v>22</v>
      </c>
      <c r="K22" s="21">
        <v>21</v>
      </c>
      <c r="L22" s="21">
        <v>26</v>
      </c>
      <c r="M22" s="54">
        <f t="shared" si="7"/>
        <v>47</v>
      </c>
      <c r="N22" s="25">
        <v>22</v>
      </c>
      <c r="O22" s="27">
        <v>21</v>
      </c>
      <c r="P22" s="27">
        <v>26</v>
      </c>
      <c r="Q22" s="33">
        <f t="shared" si="10"/>
        <v>47</v>
      </c>
      <c r="R22" s="20">
        <v>21</v>
      </c>
      <c r="S22" s="21">
        <v>20</v>
      </c>
      <c r="T22" s="21">
        <v>26</v>
      </c>
      <c r="U22" s="31">
        <f t="shared" si="11"/>
        <v>46</v>
      </c>
      <c r="V22" s="21">
        <v>21</v>
      </c>
      <c r="W22" s="21">
        <v>20</v>
      </c>
      <c r="X22" s="21">
        <v>26</v>
      </c>
      <c r="Y22" s="31">
        <f t="shared" si="12"/>
        <v>46</v>
      </c>
    </row>
    <row r="23" spans="1:25">
      <c r="A23" s="30" t="s">
        <v>31</v>
      </c>
      <c r="B23" s="20">
        <v>6</v>
      </c>
      <c r="C23" s="21">
        <v>6</v>
      </c>
      <c r="D23" s="21">
        <v>7</v>
      </c>
      <c r="E23" s="22">
        <f t="shared" si="8"/>
        <v>13</v>
      </c>
      <c r="F23" s="21">
        <v>6</v>
      </c>
      <c r="G23" s="21">
        <v>6</v>
      </c>
      <c r="H23" s="21">
        <v>7</v>
      </c>
      <c r="I23" s="31">
        <f t="shared" si="9"/>
        <v>13</v>
      </c>
      <c r="J23" s="20">
        <v>6</v>
      </c>
      <c r="K23" s="21">
        <v>5</v>
      </c>
      <c r="L23" s="21">
        <v>7</v>
      </c>
      <c r="M23" s="54">
        <f t="shared" si="7"/>
        <v>12</v>
      </c>
      <c r="N23" s="25">
        <v>6</v>
      </c>
      <c r="O23" s="27">
        <v>5</v>
      </c>
      <c r="P23" s="27">
        <v>7</v>
      </c>
      <c r="Q23" s="33">
        <f t="shared" si="10"/>
        <v>12</v>
      </c>
      <c r="R23" s="20">
        <v>6</v>
      </c>
      <c r="S23" s="21">
        <v>5</v>
      </c>
      <c r="T23" s="21">
        <v>7</v>
      </c>
      <c r="U23" s="31">
        <f t="shared" si="11"/>
        <v>12</v>
      </c>
      <c r="V23" s="21">
        <v>6</v>
      </c>
      <c r="W23" s="21">
        <v>5</v>
      </c>
      <c r="X23" s="21">
        <v>7</v>
      </c>
      <c r="Y23" s="31">
        <f t="shared" si="12"/>
        <v>12</v>
      </c>
    </row>
    <row r="24" spans="1:25">
      <c r="A24" s="30" t="s">
        <v>32</v>
      </c>
      <c r="B24" s="20">
        <v>30</v>
      </c>
      <c r="C24" s="21">
        <v>45</v>
      </c>
      <c r="D24" s="21">
        <v>37</v>
      </c>
      <c r="E24" s="22">
        <f t="shared" si="8"/>
        <v>82</v>
      </c>
      <c r="F24" s="21">
        <v>30</v>
      </c>
      <c r="G24" s="21">
        <v>45</v>
      </c>
      <c r="H24" s="21">
        <v>37</v>
      </c>
      <c r="I24" s="31">
        <f t="shared" si="9"/>
        <v>82</v>
      </c>
      <c r="J24" s="20">
        <v>27</v>
      </c>
      <c r="K24" s="21">
        <v>43</v>
      </c>
      <c r="L24" s="21">
        <v>36</v>
      </c>
      <c r="M24" s="54">
        <f t="shared" si="7"/>
        <v>79</v>
      </c>
      <c r="N24" s="25">
        <v>29</v>
      </c>
      <c r="O24" s="27">
        <v>45</v>
      </c>
      <c r="P24" s="27">
        <v>36</v>
      </c>
      <c r="Q24" s="33">
        <f t="shared" si="10"/>
        <v>81</v>
      </c>
      <c r="R24" s="20">
        <v>29</v>
      </c>
      <c r="S24" s="21">
        <v>45</v>
      </c>
      <c r="T24" s="21">
        <v>36</v>
      </c>
      <c r="U24" s="31">
        <f t="shared" si="11"/>
        <v>81</v>
      </c>
      <c r="V24" s="21">
        <v>28</v>
      </c>
      <c r="W24" s="21">
        <v>45</v>
      </c>
      <c r="X24" s="21">
        <v>36</v>
      </c>
      <c r="Y24" s="31">
        <f t="shared" si="12"/>
        <v>81</v>
      </c>
    </row>
    <row r="25" spans="1:25">
      <c r="A25" s="30" t="s">
        <v>33</v>
      </c>
      <c r="B25" s="20">
        <v>344</v>
      </c>
      <c r="C25" s="21">
        <v>373</v>
      </c>
      <c r="D25" s="21">
        <v>376</v>
      </c>
      <c r="E25" s="22">
        <f t="shared" si="8"/>
        <v>749</v>
      </c>
      <c r="F25" s="21">
        <v>344</v>
      </c>
      <c r="G25" s="21">
        <v>374</v>
      </c>
      <c r="H25" s="21">
        <v>376</v>
      </c>
      <c r="I25" s="31">
        <f t="shared" si="9"/>
        <v>750</v>
      </c>
      <c r="J25" s="20">
        <v>347</v>
      </c>
      <c r="K25" s="21">
        <v>375</v>
      </c>
      <c r="L25" s="21">
        <v>381</v>
      </c>
      <c r="M25" s="54">
        <f t="shared" si="7"/>
        <v>756</v>
      </c>
      <c r="N25" s="25">
        <v>351</v>
      </c>
      <c r="O25" s="27">
        <v>380</v>
      </c>
      <c r="P25" s="27">
        <v>381</v>
      </c>
      <c r="Q25" s="33">
        <f t="shared" si="10"/>
        <v>761</v>
      </c>
      <c r="R25" s="20">
        <v>355</v>
      </c>
      <c r="S25" s="21">
        <v>383</v>
      </c>
      <c r="T25" s="21">
        <v>381</v>
      </c>
      <c r="U25" s="31">
        <f t="shared" si="11"/>
        <v>764</v>
      </c>
      <c r="V25" s="21">
        <v>356</v>
      </c>
      <c r="W25" s="21">
        <v>382</v>
      </c>
      <c r="X25" s="21">
        <v>381</v>
      </c>
      <c r="Y25" s="31">
        <f t="shared" si="12"/>
        <v>763</v>
      </c>
    </row>
    <row r="26" spans="1:25">
      <c r="A26" s="30" t="s">
        <v>34</v>
      </c>
      <c r="B26" s="20">
        <v>133</v>
      </c>
      <c r="C26" s="21">
        <v>122</v>
      </c>
      <c r="D26" s="21">
        <v>135</v>
      </c>
      <c r="E26" s="22">
        <f t="shared" si="8"/>
        <v>257</v>
      </c>
      <c r="F26" s="21">
        <v>132</v>
      </c>
      <c r="G26" s="21">
        <v>122</v>
      </c>
      <c r="H26" s="21">
        <v>134</v>
      </c>
      <c r="I26" s="31">
        <f t="shared" si="9"/>
        <v>256</v>
      </c>
      <c r="J26" s="20">
        <v>134</v>
      </c>
      <c r="K26" s="21">
        <v>124</v>
      </c>
      <c r="L26" s="21">
        <v>135</v>
      </c>
      <c r="M26" s="54">
        <f t="shared" si="7"/>
        <v>259</v>
      </c>
      <c r="N26" s="25">
        <v>135</v>
      </c>
      <c r="O26" s="27">
        <v>124</v>
      </c>
      <c r="P26" s="27">
        <v>135</v>
      </c>
      <c r="Q26" s="33">
        <f t="shared" si="10"/>
        <v>259</v>
      </c>
      <c r="R26" s="20">
        <v>136</v>
      </c>
      <c r="S26" s="21">
        <v>124</v>
      </c>
      <c r="T26" s="21">
        <v>136</v>
      </c>
      <c r="U26" s="31">
        <f t="shared" si="11"/>
        <v>260</v>
      </c>
      <c r="V26" s="21">
        <v>134</v>
      </c>
      <c r="W26" s="21">
        <v>122</v>
      </c>
      <c r="X26" s="21">
        <v>135</v>
      </c>
      <c r="Y26" s="31">
        <f t="shared" si="12"/>
        <v>257</v>
      </c>
    </row>
    <row r="27" spans="1:25">
      <c r="A27" s="30" t="s">
        <v>35</v>
      </c>
      <c r="B27" s="20">
        <v>147</v>
      </c>
      <c r="C27" s="21">
        <v>122</v>
      </c>
      <c r="D27" s="21">
        <v>141</v>
      </c>
      <c r="E27" s="22">
        <f t="shared" si="8"/>
        <v>263</v>
      </c>
      <c r="F27" s="21">
        <v>148</v>
      </c>
      <c r="G27" s="21">
        <v>122</v>
      </c>
      <c r="H27" s="21">
        <v>141</v>
      </c>
      <c r="I27" s="31">
        <f t="shared" si="9"/>
        <v>263</v>
      </c>
      <c r="J27" s="20">
        <v>146</v>
      </c>
      <c r="K27" s="21">
        <v>118</v>
      </c>
      <c r="L27" s="21">
        <v>141</v>
      </c>
      <c r="M27" s="54">
        <f t="shared" si="7"/>
        <v>259</v>
      </c>
      <c r="N27" s="25">
        <v>147</v>
      </c>
      <c r="O27" s="27">
        <v>119</v>
      </c>
      <c r="P27" s="27">
        <v>141</v>
      </c>
      <c r="Q27" s="33">
        <f t="shared" si="10"/>
        <v>260</v>
      </c>
      <c r="R27" s="20">
        <v>145</v>
      </c>
      <c r="S27" s="21">
        <v>117</v>
      </c>
      <c r="T27" s="21">
        <v>140</v>
      </c>
      <c r="U27" s="31">
        <f t="shared" si="11"/>
        <v>257</v>
      </c>
      <c r="V27" s="21">
        <v>145</v>
      </c>
      <c r="W27" s="21">
        <v>117</v>
      </c>
      <c r="X27" s="21">
        <v>140</v>
      </c>
      <c r="Y27" s="31">
        <f t="shared" si="12"/>
        <v>257</v>
      </c>
    </row>
    <row r="28" spans="1:25">
      <c r="A28" s="30" t="s">
        <v>36</v>
      </c>
      <c r="B28" s="20">
        <v>44</v>
      </c>
      <c r="C28" s="21">
        <v>41</v>
      </c>
      <c r="D28" s="21">
        <v>37</v>
      </c>
      <c r="E28" s="22">
        <f t="shared" si="8"/>
        <v>78</v>
      </c>
      <c r="F28" s="21">
        <v>45</v>
      </c>
      <c r="G28" s="21">
        <v>41</v>
      </c>
      <c r="H28" s="21">
        <v>36</v>
      </c>
      <c r="I28" s="31">
        <f t="shared" si="9"/>
        <v>77</v>
      </c>
      <c r="J28" s="20">
        <v>46</v>
      </c>
      <c r="K28" s="21">
        <v>43</v>
      </c>
      <c r="L28" s="21">
        <v>38</v>
      </c>
      <c r="M28" s="54">
        <f t="shared" si="7"/>
        <v>81</v>
      </c>
      <c r="N28" s="25">
        <v>47</v>
      </c>
      <c r="O28" s="27">
        <v>45</v>
      </c>
      <c r="P28" s="27">
        <v>37</v>
      </c>
      <c r="Q28" s="33">
        <f t="shared" si="10"/>
        <v>82</v>
      </c>
      <c r="R28" s="20">
        <v>47</v>
      </c>
      <c r="S28" s="21">
        <v>45</v>
      </c>
      <c r="T28" s="21">
        <v>37</v>
      </c>
      <c r="U28" s="31">
        <f t="shared" si="11"/>
        <v>82</v>
      </c>
      <c r="V28" s="21">
        <v>47</v>
      </c>
      <c r="W28" s="21">
        <v>45</v>
      </c>
      <c r="X28" s="21">
        <v>37</v>
      </c>
      <c r="Y28" s="31">
        <f t="shared" si="12"/>
        <v>82</v>
      </c>
    </row>
    <row r="29" spans="1:25">
      <c r="A29" s="30" t="s">
        <v>37</v>
      </c>
      <c r="B29" s="20">
        <v>91</v>
      </c>
      <c r="C29" s="21">
        <v>107</v>
      </c>
      <c r="D29" s="21">
        <v>137</v>
      </c>
      <c r="E29" s="22">
        <f t="shared" si="8"/>
        <v>244</v>
      </c>
      <c r="F29" s="21">
        <v>91</v>
      </c>
      <c r="G29" s="21">
        <v>107</v>
      </c>
      <c r="H29" s="21">
        <v>137</v>
      </c>
      <c r="I29" s="31">
        <f t="shared" si="9"/>
        <v>244</v>
      </c>
      <c r="J29" s="20">
        <v>90</v>
      </c>
      <c r="K29" s="21">
        <v>103</v>
      </c>
      <c r="L29" s="21">
        <v>132</v>
      </c>
      <c r="M29" s="54">
        <f t="shared" si="7"/>
        <v>235</v>
      </c>
      <c r="N29" s="25">
        <v>90</v>
      </c>
      <c r="O29" s="27">
        <v>106</v>
      </c>
      <c r="P29" s="27">
        <v>131</v>
      </c>
      <c r="Q29" s="33">
        <f t="shared" si="10"/>
        <v>237</v>
      </c>
      <c r="R29" s="20">
        <v>90</v>
      </c>
      <c r="S29" s="21">
        <v>105</v>
      </c>
      <c r="T29" s="21">
        <v>130</v>
      </c>
      <c r="U29" s="31">
        <f t="shared" si="11"/>
        <v>235</v>
      </c>
      <c r="V29" s="21">
        <v>89</v>
      </c>
      <c r="W29" s="21">
        <v>103</v>
      </c>
      <c r="X29" s="21">
        <v>129</v>
      </c>
      <c r="Y29" s="31">
        <f t="shared" si="12"/>
        <v>232</v>
      </c>
    </row>
    <row r="30" spans="1:25" ht="14.25" thickBot="1">
      <c r="A30" s="35" t="s">
        <v>38</v>
      </c>
      <c r="B30" s="20">
        <v>129</v>
      </c>
      <c r="C30" s="21">
        <v>168</v>
      </c>
      <c r="D30" s="21">
        <v>161</v>
      </c>
      <c r="E30" s="22">
        <f t="shared" si="8"/>
        <v>329</v>
      </c>
      <c r="F30" s="21">
        <v>129</v>
      </c>
      <c r="G30" s="21">
        <v>166</v>
      </c>
      <c r="H30" s="21">
        <v>163</v>
      </c>
      <c r="I30" s="36">
        <f t="shared" si="9"/>
        <v>329</v>
      </c>
      <c r="J30" s="20">
        <v>129</v>
      </c>
      <c r="K30" s="21">
        <v>165</v>
      </c>
      <c r="L30" s="21">
        <v>162</v>
      </c>
      <c r="M30" s="57">
        <f t="shared" si="7"/>
        <v>327</v>
      </c>
      <c r="N30" s="25">
        <v>129</v>
      </c>
      <c r="O30" s="27">
        <v>165</v>
      </c>
      <c r="P30" s="27">
        <v>161</v>
      </c>
      <c r="Q30" s="58">
        <f t="shared" si="10"/>
        <v>326</v>
      </c>
      <c r="R30" s="20">
        <v>128</v>
      </c>
      <c r="S30" s="21">
        <v>163</v>
      </c>
      <c r="T30" s="21">
        <v>160</v>
      </c>
      <c r="U30" s="31">
        <f t="shared" si="11"/>
        <v>323</v>
      </c>
      <c r="V30" s="21">
        <v>129</v>
      </c>
      <c r="W30" s="21">
        <v>163</v>
      </c>
      <c r="X30" s="21">
        <v>161</v>
      </c>
      <c r="Y30" s="31">
        <f t="shared" si="12"/>
        <v>324</v>
      </c>
    </row>
    <row r="31" spans="1:25" ht="14.25" thickBot="1">
      <c r="A31" s="39" t="s">
        <v>24</v>
      </c>
      <c r="B31" s="44">
        <f t="shared" ref="B31:Y31" si="13">SUM(B17:B30)</f>
        <v>1390</v>
      </c>
      <c r="C31" s="45">
        <f t="shared" si="13"/>
        <v>1490</v>
      </c>
      <c r="D31" s="45">
        <f t="shared" si="13"/>
        <v>1518</v>
      </c>
      <c r="E31" s="46">
        <f t="shared" si="13"/>
        <v>3008</v>
      </c>
      <c r="F31" s="40">
        <f t="shared" si="13"/>
        <v>1389</v>
      </c>
      <c r="G31" s="41">
        <f t="shared" si="13"/>
        <v>1488</v>
      </c>
      <c r="H31" s="41">
        <f t="shared" si="13"/>
        <v>1517</v>
      </c>
      <c r="I31" s="42">
        <f t="shared" si="13"/>
        <v>3005</v>
      </c>
      <c r="J31" s="44">
        <f>SUM(J17:J30)</f>
        <v>1382</v>
      </c>
      <c r="K31" s="45">
        <f>SUM(K17:K30)</f>
        <v>1476</v>
      </c>
      <c r="L31" s="45">
        <f t="shared" si="13"/>
        <v>1513</v>
      </c>
      <c r="M31" s="46">
        <f t="shared" si="13"/>
        <v>2989</v>
      </c>
      <c r="N31" s="40">
        <f t="shared" si="13"/>
        <v>1395</v>
      </c>
      <c r="O31" s="41">
        <f t="shared" si="13"/>
        <v>1492</v>
      </c>
      <c r="P31" s="41">
        <f>SUM(P17:P30)</f>
        <v>1510</v>
      </c>
      <c r="Q31" s="42">
        <f>SUM(Q17:Q30)</f>
        <v>3002</v>
      </c>
      <c r="R31" s="44">
        <f t="shared" si="13"/>
        <v>1396</v>
      </c>
      <c r="S31" s="45">
        <f t="shared" si="13"/>
        <v>1489</v>
      </c>
      <c r="T31" s="45">
        <f t="shared" si="13"/>
        <v>1508</v>
      </c>
      <c r="U31" s="46">
        <f t="shared" si="13"/>
        <v>2997</v>
      </c>
      <c r="V31" s="44">
        <f t="shared" si="13"/>
        <v>1395</v>
      </c>
      <c r="W31" s="45">
        <f t="shared" si="13"/>
        <v>1481</v>
      </c>
      <c r="X31" s="45">
        <f t="shared" si="13"/>
        <v>1509</v>
      </c>
      <c r="Y31" s="46">
        <f t="shared" si="13"/>
        <v>2990</v>
      </c>
    </row>
    <row r="32" spans="1:25" ht="14.25" thickBot="1">
      <c r="A32" s="59" t="s">
        <v>39</v>
      </c>
      <c r="B32" s="60">
        <f t="shared" ref="B32:Y32" si="14">SUM(B31,B16)</f>
        <v>3659</v>
      </c>
      <c r="C32" s="61">
        <f t="shared" si="14"/>
        <v>3554</v>
      </c>
      <c r="D32" s="61">
        <f t="shared" si="14"/>
        <v>3863</v>
      </c>
      <c r="E32" s="62">
        <f t="shared" si="14"/>
        <v>7417</v>
      </c>
      <c r="F32" s="60">
        <f t="shared" si="14"/>
        <v>3658</v>
      </c>
      <c r="G32" s="61">
        <f t="shared" si="14"/>
        <v>3546</v>
      </c>
      <c r="H32" s="61">
        <f t="shared" si="14"/>
        <v>3857</v>
      </c>
      <c r="I32" s="62">
        <f t="shared" si="14"/>
        <v>7403</v>
      </c>
      <c r="J32" s="60">
        <f t="shared" si="14"/>
        <v>3642</v>
      </c>
      <c r="K32" s="61">
        <f t="shared" si="14"/>
        <v>3514</v>
      </c>
      <c r="L32" s="61">
        <f t="shared" si="14"/>
        <v>3827</v>
      </c>
      <c r="M32" s="62">
        <f t="shared" si="14"/>
        <v>7341</v>
      </c>
      <c r="N32" s="63">
        <f t="shared" si="14"/>
        <v>3680</v>
      </c>
      <c r="O32" s="64">
        <f t="shared" si="14"/>
        <v>3544</v>
      </c>
      <c r="P32" s="64">
        <f t="shared" si="14"/>
        <v>3839</v>
      </c>
      <c r="Q32" s="65">
        <f>SUM(Q31,Q16)</f>
        <v>7383</v>
      </c>
      <c r="R32" s="60">
        <f t="shared" si="14"/>
        <v>3674</v>
      </c>
      <c r="S32" s="61">
        <f t="shared" si="14"/>
        <v>3542</v>
      </c>
      <c r="T32" s="61">
        <f t="shared" si="14"/>
        <v>3827</v>
      </c>
      <c r="U32" s="62">
        <f t="shared" si="14"/>
        <v>7369</v>
      </c>
      <c r="V32" s="60">
        <f t="shared" si="14"/>
        <v>3670</v>
      </c>
      <c r="W32" s="61">
        <f t="shared" si="14"/>
        <v>3534</v>
      </c>
      <c r="X32" s="61">
        <f t="shared" si="14"/>
        <v>3825</v>
      </c>
      <c r="Y32" s="62">
        <f t="shared" si="14"/>
        <v>7359</v>
      </c>
    </row>
    <row r="33" spans="1:25">
      <c r="A33" s="1" t="s">
        <v>1</v>
      </c>
      <c r="B33" s="2" t="s">
        <v>40</v>
      </c>
      <c r="C33" s="3"/>
      <c r="D33" s="3"/>
      <c r="E33" s="4"/>
      <c r="F33" s="5" t="s">
        <v>41</v>
      </c>
      <c r="G33" s="3"/>
      <c r="H33" s="3"/>
      <c r="I33" s="6"/>
      <c r="J33" s="2" t="s">
        <v>42</v>
      </c>
      <c r="K33" s="3"/>
      <c r="L33" s="3"/>
      <c r="M33" s="4"/>
      <c r="N33" s="5" t="s">
        <v>43</v>
      </c>
      <c r="O33" s="3"/>
      <c r="P33" s="3"/>
      <c r="Q33" s="6"/>
      <c r="R33" s="2" t="s">
        <v>44</v>
      </c>
      <c r="S33" s="3"/>
      <c r="T33" s="3"/>
      <c r="U33" s="4"/>
      <c r="V33" s="5" t="s">
        <v>45</v>
      </c>
      <c r="W33" s="3"/>
      <c r="X33" s="3"/>
      <c r="Y33" s="4"/>
    </row>
    <row r="34" spans="1:25">
      <c r="A34" s="7"/>
      <c r="B34" s="8" t="s">
        <v>8</v>
      </c>
      <c r="C34" s="9" t="s">
        <v>9</v>
      </c>
      <c r="D34" s="9"/>
      <c r="E34" s="10"/>
      <c r="F34" s="11" t="s">
        <v>8</v>
      </c>
      <c r="G34" s="9" t="s">
        <v>9</v>
      </c>
      <c r="H34" s="9"/>
      <c r="I34" s="12"/>
      <c r="J34" s="8" t="s">
        <v>8</v>
      </c>
      <c r="K34" s="9" t="s">
        <v>9</v>
      </c>
      <c r="L34" s="9"/>
      <c r="M34" s="10"/>
      <c r="N34" s="11" t="s">
        <v>8</v>
      </c>
      <c r="O34" s="9" t="s">
        <v>9</v>
      </c>
      <c r="P34" s="9"/>
      <c r="Q34" s="12"/>
      <c r="R34" s="8" t="s">
        <v>8</v>
      </c>
      <c r="S34" s="9" t="s">
        <v>9</v>
      </c>
      <c r="T34" s="9"/>
      <c r="U34" s="10"/>
      <c r="V34" s="11" t="s">
        <v>8</v>
      </c>
      <c r="W34" s="9" t="s">
        <v>9</v>
      </c>
      <c r="X34" s="9"/>
      <c r="Y34" s="10"/>
    </row>
    <row r="35" spans="1:25" ht="14.25" thickBot="1">
      <c r="A35" s="13"/>
      <c r="B35" s="14"/>
      <c r="C35" s="15" t="s">
        <v>10</v>
      </c>
      <c r="D35" s="15" t="s">
        <v>11</v>
      </c>
      <c r="E35" s="16" t="s">
        <v>12</v>
      </c>
      <c r="F35" s="17"/>
      <c r="G35" s="15" t="s">
        <v>10</v>
      </c>
      <c r="H35" s="15" t="s">
        <v>11</v>
      </c>
      <c r="I35" s="18" t="s">
        <v>12</v>
      </c>
      <c r="J35" s="14"/>
      <c r="K35" s="15" t="s">
        <v>10</v>
      </c>
      <c r="L35" s="15" t="s">
        <v>11</v>
      </c>
      <c r="M35" s="16" t="s">
        <v>12</v>
      </c>
      <c r="N35" s="17"/>
      <c r="O35" s="15" t="s">
        <v>10</v>
      </c>
      <c r="P35" s="15" t="s">
        <v>11</v>
      </c>
      <c r="Q35" s="18" t="s">
        <v>12</v>
      </c>
      <c r="R35" s="14"/>
      <c r="S35" s="15" t="s">
        <v>10</v>
      </c>
      <c r="T35" s="15" t="s">
        <v>11</v>
      </c>
      <c r="U35" s="16" t="s">
        <v>12</v>
      </c>
      <c r="V35" s="17"/>
      <c r="W35" s="15" t="s">
        <v>10</v>
      </c>
      <c r="X35" s="15" t="s">
        <v>11</v>
      </c>
      <c r="Y35" s="66" t="s">
        <v>12</v>
      </c>
    </row>
    <row r="36" spans="1:25">
      <c r="A36" s="19" t="s">
        <v>14</v>
      </c>
      <c r="B36" s="67">
        <v>250</v>
      </c>
      <c r="C36" s="68">
        <v>261</v>
      </c>
      <c r="D36" s="68">
        <v>250</v>
      </c>
      <c r="E36" s="69">
        <f>SUM(C36:D36)</f>
        <v>511</v>
      </c>
      <c r="F36" s="21">
        <v>249</v>
      </c>
      <c r="G36" s="21">
        <v>260</v>
      </c>
      <c r="H36" s="21">
        <v>249</v>
      </c>
      <c r="I36" s="23">
        <f>SUM(G36:H36)</f>
        <v>509</v>
      </c>
      <c r="J36" s="20">
        <v>249</v>
      </c>
      <c r="K36" s="21">
        <v>260</v>
      </c>
      <c r="L36" s="21">
        <v>249</v>
      </c>
      <c r="M36" s="23">
        <f>SUM(K36:L36)</f>
        <v>509</v>
      </c>
      <c r="N36" s="21">
        <v>250</v>
      </c>
      <c r="O36" s="21">
        <v>261</v>
      </c>
      <c r="P36" s="21">
        <v>249</v>
      </c>
      <c r="Q36" s="70">
        <f>SUM(O36:P36)</f>
        <v>510</v>
      </c>
      <c r="R36" s="71">
        <v>249</v>
      </c>
      <c r="S36" s="68">
        <v>260</v>
      </c>
      <c r="T36" s="68">
        <v>249</v>
      </c>
      <c r="U36" s="69">
        <f>SUM(S36:T36)</f>
        <v>509</v>
      </c>
      <c r="V36" s="21">
        <v>247</v>
      </c>
      <c r="W36" s="21">
        <v>257</v>
      </c>
      <c r="X36" s="21">
        <v>248</v>
      </c>
      <c r="Y36" s="72">
        <f>SUM(W36:X36)</f>
        <v>505</v>
      </c>
    </row>
    <row r="37" spans="1:25">
      <c r="A37" s="30" t="s">
        <v>15</v>
      </c>
      <c r="B37" s="20">
        <v>266</v>
      </c>
      <c r="C37" s="21">
        <v>171</v>
      </c>
      <c r="D37" s="21">
        <v>255</v>
      </c>
      <c r="E37" s="73">
        <f t="shared" ref="E37:E45" si="15">SUM(C37:D37)</f>
        <v>426</v>
      </c>
      <c r="F37" s="21">
        <v>265</v>
      </c>
      <c r="G37" s="21">
        <v>172</v>
      </c>
      <c r="H37" s="21">
        <v>254</v>
      </c>
      <c r="I37" s="31">
        <f t="shared" ref="I37:I45" si="16">SUM(G37:H37)</f>
        <v>426</v>
      </c>
      <c r="J37" s="20">
        <v>265</v>
      </c>
      <c r="K37" s="21">
        <v>171</v>
      </c>
      <c r="L37" s="21">
        <v>254</v>
      </c>
      <c r="M37" s="31">
        <f t="shared" ref="M37:M45" si="17">SUM(K37:L37)</f>
        <v>425</v>
      </c>
      <c r="N37" s="21">
        <v>266</v>
      </c>
      <c r="O37" s="21">
        <v>172</v>
      </c>
      <c r="P37" s="21">
        <v>254</v>
      </c>
      <c r="Q37" s="70">
        <f t="shared" ref="Q37:Q45" si="18">SUM(O37:P37)</f>
        <v>426</v>
      </c>
      <c r="R37" s="74">
        <v>264</v>
      </c>
      <c r="S37" s="21">
        <v>172</v>
      </c>
      <c r="T37" s="21">
        <v>253</v>
      </c>
      <c r="U37" s="73">
        <f t="shared" ref="U37:U45" si="19">SUM(S37:T37)</f>
        <v>425</v>
      </c>
      <c r="V37" s="21">
        <v>265</v>
      </c>
      <c r="W37" s="21">
        <v>172</v>
      </c>
      <c r="X37" s="21">
        <v>254</v>
      </c>
      <c r="Y37" s="31">
        <f t="shared" ref="Y37:Y45" si="20">SUM(W37:X37)</f>
        <v>426</v>
      </c>
    </row>
    <row r="38" spans="1:25">
      <c r="A38" s="30" t="s">
        <v>16</v>
      </c>
      <c r="B38" s="20">
        <v>78</v>
      </c>
      <c r="C38" s="21">
        <v>65</v>
      </c>
      <c r="D38" s="21">
        <v>90</v>
      </c>
      <c r="E38" s="73">
        <f t="shared" si="15"/>
        <v>155</v>
      </c>
      <c r="F38" s="21">
        <v>78</v>
      </c>
      <c r="G38" s="21">
        <v>65</v>
      </c>
      <c r="H38" s="21">
        <v>90</v>
      </c>
      <c r="I38" s="31">
        <f t="shared" si="16"/>
        <v>155</v>
      </c>
      <c r="J38" s="20">
        <v>78</v>
      </c>
      <c r="K38" s="21">
        <v>65</v>
      </c>
      <c r="L38" s="21">
        <v>90</v>
      </c>
      <c r="M38" s="31">
        <f t="shared" si="17"/>
        <v>155</v>
      </c>
      <c r="N38" s="21">
        <v>79</v>
      </c>
      <c r="O38" s="21">
        <v>66</v>
      </c>
      <c r="P38" s="21">
        <v>94</v>
      </c>
      <c r="Q38" s="70">
        <f t="shared" si="18"/>
        <v>160</v>
      </c>
      <c r="R38" s="74">
        <v>78</v>
      </c>
      <c r="S38" s="21">
        <v>66</v>
      </c>
      <c r="T38" s="21">
        <v>93</v>
      </c>
      <c r="U38" s="73">
        <f t="shared" si="19"/>
        <v>159</v>
      </c>
      <c r="V38" s="21">
        <v>78</v>
      </c>
      <c r="W38" s="21">
        <v>66</v>
      </c>
      <c r="X38" s="21">
        <v>94</v>
      </c>
      <c r="Y38" s="31">
        <f t="shared" si="20"/>
        <v>160</v>
      </c>
    </row>
    <row r="39" spans="1:25">
      <c r="A39" s="30" t="s">
        <v>17</v>
      </c>
      <c r="B39" s="20">
        <v>314</v>
      </c>
      <c r="C39" s="21">
        <v>285</v>
      </c>
      <c r="D39" s="21">
        <v>306</v>
      </c>
      <c r="E39" s="73">
        <f t="shared" si="15"/>
        <v>591</v>
      </c>
      <c r="F39" s="21">
        <v>313</v>
      </c>
      <c r="G39" s="21">
        <v>285</v>
      </c>
      <c r="H39" s="21">
        <v>304</v>
      </c>
      <c r="I39" s="31">
        <f t="shared" si="16"/>
        <v>589</v>
      </c>
      <c r="J39" s="20">
        <v>312</v>
      </c>
      <c r="K39" s="21">
        <v>283</v>
      </c>
      <c r="L39" s="21">
        <v>302</v>
      </c>
      <c r="M39" s="31">
        <f t="shared" si="17"/>
        <v>585</v>
      </c>
      <c r="N39" s="21">
        <v>311</v>
      </c>
      <c r="O39" s="21">
        <v>283</v>
      </c>
      <c r="P39" s="21">
        <v>298</v>
      </c>
      <c r="Q39" s="70">
        <f t="shared" si="18"/>
        <v>581</v>
      </c>
      <c r="R39" s="74">
        <v>312</v>
      </c>
      <c r="S39" s="21">
        <v>287</v>
      </c>
      <c r="T39" s="21">
        <v>299</v>
      </c>
      <c r="U39" s="73">
        <f t="shared" si="19"/>
        <v>586</v>
      </c>
      <c r="V39" s="21">
        <v>310</v>
      </c>
      <c r="W39" s="21">
        <v>286</v>
      </c>
      <c r="X39" s="21">
        <v>298</v>
      </c>
      <c r="Y39" s="31">
        <f t="shared" si="20"/>
        <v>584</v>
      </c>
    </row>
    <row r="40" spans="1:25">
      <c r="A40" s="30" t="s">
        <v>18</v>
      </c>
      <c r="B40" s="20">
        <v>286</v>
      </c>
      <c r="C40" s="21">
        <v>266</v>
      </c>
      <c r="D40" s="21">
        <v>298</v>
      </c>
      <c r="E40" s="73">
        <f t="shared" si="15"/>
        <v>564</v>
      </c>
      <c r="F40" s="21">
        <v>283</v>
      </c>
      <c r="G40" s="21">
        <v>262</v>
      </c>
      <c r="H40" s="21">
        <v>298</v>
      </c>
      <c r="I40" s="31">
        <f t="shared" si="16"/>
        <v>560</v>
      </c>
      <c r="J40" s="20">
        <v>284</v>
      </c>
      <c r="K40" s="21">
        <v>264</v>
      </c>
      <c r="L40" s="21">
        <v>298</v>
      </c>
      <c r="M40" s="31">
        <f t="shared" si="17"/>
        <v>562</v>
      </c>
      <c r="N40" s="21">
        <v>286</v>
      </c>
      <c r="O40" s="21">
        <v>267</v>
      </c>
      <c r="P40" s="21">
        <v>300</v>
      </c>
      <c r="Q40" s="70">
        <f t="shared" si="18"/>
        <v>567</v>
      </c>
      <c r="R40" s="74">
        <v>287</v>
      </c>
      <c r="S40" s="21">
        <v>268</v>
      </c>
      <c r="T40" s="21">
        <v>301</v>
      </c>
      <c r="U40" s="73">
        <f t="shared" si="19"/>
        <v>569</v>
      </c>
      <c r="V40" s="21">
        <v>288</v>
      </c>
      <c r="W40" s="21">
        <v>270</v>
      </c>
      <c r="X40" s="21">
        <v>304</v>
      </c>
      <c r="Y40" s="31">
        <f t="shared" si="20"/>
        <v>574</v>
      </c>
    </row>
    <row r="41" spans="1:25">
      <c r="A41" s="30" t="s">
        <v>19</v>
      </c>
      <c r="B41" s="20">
        <v>376</v>
      </c>
      <c r="C41" s="21">
        <v>362</v>
      </c>
      <c r="D41" s="21">
        <v>367</v>
      </c>
      <c r="E41" s="73">
        <f t="shared" si="15"/>
        <v>729</v>
      </c>
      <c r="F41" s="21">
        <v>377</v>
      </c>
      <c r="G41" s="21">
        <v>362</v>
      </c>
      <c r="H41" s="21">
        <v>368</v>
      </c>
      <c r="I41" s="31">
        <f t="shared" si="16"/>
        <v>730</v>
      </c>
      <c r="J41" s="20">
        <v>375</v>
      </c>
      <c r="K41" s="21">
        <v>362</v>
      </c>
      <c r="L41" s="21">
        <v>368</v>
      </c>
      <c r="M41" s="31">
        <f t="shared" si="17"/>
        <v>730</v>
      </c>
      <c r="N41" s="21">
        <v>372</v>
      </c>
      <c r="O41" s="21">
        <v>360</v>
      </c>
      <c r="P41" s="21">
        <v>365</v>
      </c>
      <c r="Q41" s="70">
        <f t="shared" si="18"/>
        <v>725</v>
      </c>
      <c r="R41" s="74">
        <v>370</v>
      </c>
      <c r="S41" s="21">
        <v>358</v>
      </c>
      <c r="T41" s="21">
        <v>360</v>
      </c>
      <c r="U41" s="73">
        <f t="shared" si="19"/>
        <v>718</v>
      </c>
      <c r="V41" s="21">
        <v>371</v>
      </c>
      <c r="W41" s="21">
        <v>356</v>
      </c>
      <c r="X41" s="21">
        <v>363</v>
      </c>
      <c r="Y41" s="31">
        <f t="shared" si="20"/>
        <v>719</v>
      </c>
    </row>
    <row r="42" spans="1:25">
      <c r="A42" s="30" t="s">
        <v>20</v>
      </c>
      <c r="B42" s="20">
        <v>145</v>
      </c>
      <c r="C42" s="21">
        <v>98</v>
      </c>
      <c r="D42" s="21">
        <v>160</v>
      </c>
      <c r="E42" s="73">
        <f t="shared" si="15"/>
        <v>258</v>
      </c>
      <c r="F42" s="21">
        <v>144</v>
      </c>
      <c r="G42" s="21">
        <v>97</v>
      </c>
      <c r="H42" s="21">
        <v>160</v>
      </c>
      <c r="I42" s="31">
        <f t="shared" si="16"/>
        <v>257</v>
      </c>
      <c r="J42" s="20">
        <v>144</v>
      </c>
      <c r="K42" s="21">
        <v>97</v>
      </c>
      <c r="L42" s="21">
        <v>160</v>
      </c>
      <c r="M42" s="31">
        <f t="shared" si="17"/>
        <v>257</v>
      </c>
      <c r="N42" s="21">
        <v>142</v>
      </c>
      <c r="O42" s="21">
        <v>95</v>
      </c>
      <c r="P42" s="21">
        <v>155</v>
      </c>
      <c r="Q42" s="70">
        <f t="shared" si="18"/>
        <v>250</v>
      </c>
      <c r="R42" s="74">
        <v>141</v>
      </c>
      <c r="S42" s="21">
        <v>95</v>
      </c>
      <c r="T42" s="21">
        <v>154</v>
      </c>
      <c r="U42" s="73">
        <f t="shared" si="19"/>
        <v>249</v>
      </c>
      <c r="V42" s="21">
        <v>142</v>
      </c>
      <c r="W42" s="21">
        <v>94</v>
      </c>
      <c r="X42" s="21">
        <v>155</v>
      </c>
      <c r="Y42" s="31">
        <f t="shared" si="20"/>
        <v>249</v>
      </c>
    </row>
    <row r="43" spans="1:25">
      <c r="A43" s="30" t="s">
        <v>21</v>
      </c>
      <c r="B43" s="20">
        <v>202</v>
      </c>
      <c r="C43" s="21">
        <v>189</v>
      </c>
      <c r="D43" s="21">
        <v>200</v>
      </c>
      <c r="E43" s="73">
        <f t="shared" si="15"/>
        <v>389</v>
      </c>
      <c r="F43" s="21">
        <v>202</v>
      </c>
      <c r="G43" s="21">
        <v>187</v>
      </c>
      <c r="H43" s="21">
        <v>201</v>
      </c>
      <c r="I43" s="31">
        <f t="shared" si="16"/>
        <v>388</v>
      </c>
      <c r="J43" s="20">
        <v>203</v>
      </c>
      <c r="K43" s="21">
        <v>188</v>
      </c>
      <c r="L43" s="21">
        <v>201</v>
      </c>
      <c r="M43" s="31">
        <f t="shared" si="17"/>
        <v>389</v>
      </c>
      <c r="N43" s="21">
        <v>203</v>
      </c>
      <c r="O43" s="21">
        <v>188</v>
      </c>
      <c r="P43" s="21">
        <v>201</v>
      </c>
      <c r="Q43" s="70">
        <f t="shared" si="18"/>
        <v>389</v>
      </c>
      <c r="R43" s="74">
        <v>205</v>
      </c>
      <c r="S43" s="21">
        <v>191</v>
      </c>
      <c r="T43" s="21">
        <v>202</v>
      </c>
      <c r="U43" s="73">
        <f t="shared" si="19"/>
        <v>393</v>
      </c>
      <c r="V43" s="21">
        <v>205</v>
      </c>
      <c r="W43" s="21">
        <v>193</v>
      </c>
      <c r="X43" s="21">
        <v>201</v>
      </c>
      <c r="Y43" s="31">
        <f t="shared" si="20"/>
        <v>394</v>
      </c>
    </row>
    <row r="44" spans="1:25">
      <c r="A44" s="30" t="s">
        <v>22</v>
      </c>
      <c r="B44" s="20">
        <v>265</v>
      </c>
      <c r="C44" s="21">
        <v>267</v>
      </c>
      <c r="D44" s="21">
        <v>285</v>
      </c>
      <c r="E44" s="73">
        <f t="shared" si="15"/>
        <v>552</v>
      </c>
      <c r="F44" s="21">
        <v>268</v>
      </c>
      <c r="G44" s="21">
        <v>270</v>
      </c>
      <c r="H44" s="21">
        <v>286</v>
      </c>
      <c r="I44" s="31">
        <f t="shared" si="16"/>
        <v>556</v>
      </c>
      <c r="J44" s="20">
        <v>269</v>
      </c>
      <c r="K44" s="21">
        <v>271</v>
      </c>
      <c r="L44" s="21">
        <v>288</v>
      </c>
      <c r="M44" s="31">
        <f t="shared" si="17"/>
        <v>559</v>
      </c>
      <c r="N44" s="21">
        <v>270</v>
      </c>
      <c r="O44" s="21">
        <v>273</v>
      </c>
      <c r="P44" s="21">
        <v>287</v>
      </c>
      <c r="Q44" s="70">
        <f t="shared" si="18"/>
        <v>560</v>
      </c>
      <c r="R44" s="74">
        <v>270</v>
      </c>
      <c r="S44" s="21">
        <v>270</v>
      </c>
      <c r="T44" s="21">
        <v>286</v>
      </c>
      <c r="U44" s="73">
        <f t="shared" si="19"/>
        <v>556</v>
      </c>
      <c r="V44" s="21">
        <v>270</v>
      </c>
      <c r="W44" s="21">
        <v>270</v>
      </c>
      <c r="X44" s="21">
        <v>285</v>
      </c>
      <c r="Y44" s="31">
        <f t="shared" si="20"/>
        <v>555</v>
      </c>
    </row>
    <row r="45" spans="1:25" ht="14.25" thickBot="1">
      <c r="A45" s="35" t="s">
        <v>23</v>
      </c>
      <c r="B45" s="75">
        <v>86</v>
      </c>
      <c r="C45" s="76">
        <v>83</v>
      </c>
      <c r="D45" s="76">
        <v>95</v>
      </c>
      <c r="E45" s="77">
        <f t="shared" si="15"/>
        <v>178</v>
      </c>
      <c r="F45" s="21">
        <v>87</v>
      </c>
      <c r="G45" s="21">
        <v>84</v>
      </c>
      <c r="H45" s="21">
        <v>95</v>
      </c>
      <c r="I45" s="36">
        <f t="shared" si="16"/>
        <v>179</v>
      </c>
      <c r="J45" s="20">
        <v>86</v>
      </c>
      <c r="K45" s="21">
        <v>83</v>
      </c>
      <c r="L45" s="21">
        <v>94</v>
      </c>
      <c r="M45" s="36">
        <f t="shared" si="17"/>
        <v>177</v>
      </c>
      <c r="N45" s="21">
        <v>88</v>
      </c>
      <c r="O45" s="21">
        <v>85</v>
      </c>
      <c r="P45" s="21">
        <v>96</v>
      </c>
      <c r="Q45" s="70">
        <f t="shared" si="18"/>
        <v>181</v>
      </c>
      <c r="R45" s="78">
        <v>89</v>
      </c>
      <c r="S45" s="76">
        <v>85</v>
      </c>
      <c r="T45" s="76">
        <v>97</v>
      </c>
      <c r="U45" s="77">
        <f t="shared" si="19"/>
        <v>182</v>
      </c>
      <c r="V45" s="21">
        <v>87</v>
      </c>
      <c r="W45" s="21">
        <v>85</v>
      </c>
      <c r="X45" s="21">
        <v>94</v>
      </c>
      <c r="Y45" s="36">
        <f t="shared" si="20"/>
        <v>179</v>
      </c>
    </row>
    <row r="46" spans="1:25" ht="14.25" thickBot="1">
      <c r="A46" s="39" t="s">
        <v>24</v>
      </c>
      <c r="B46" s="44">
        <f t="shared" ref="B46:Y46" si="21">SUM(B36:B45)</f>
        <v>2268</v>
      </c>
      <c r="C46" s="45">
        <f t="shared" si="21"/>
        <v>2047</v>
      </c>
      <c r="D46" s="45">
        <f t="shared" si="21"/>
        <v>2306</v>
      </c>
      <c r="E46" s="46">
        <f t="shared" si="21"/>
        <v>4353</v>
      </c>
      <c r="F46" s="47">
        <f t="shared" si="21"/>
        <v>2266</v>
      </c>
      <c r="G46" s="41">
        <f t="shared" si="21"/>
        <v>2044</v>
      </c>
      <c r="H46" s="41">
        <f t="shared" si="21"/>
        <v>2305</v>
      </c>
      <c r="I46" s="43">
        <f t="shared" si="21"/>
        <v>4349</v>
      </c>
      <c r="J46" s="40">
        <f>SUM(J36:J45)</f>
        <v>2265</v>
      </c>
      <c r="K46" s="41">
        <f t="shared" si="21"/>
        <v>2044</v>
      </c>
      <c r="L46" s="41">
        <f t="shared" si="21"/>
        <v>2304</v>
      </c>
      <c r="M46" s="42">
        <f t="shared" si="21"/>
        <v>4348</v>
      </c>
      <c r="N46" s="47">
        <f t="shared" si="21"/>
        <v>2267</v>
      </c>
      <c r="O46" s="41">
        <f t="shared" si="21"/>
        <v>2050</v>
      </c>
      <c r="P46" s="41">
        <f t="shared" si="21"/>
        <v>2299</v>
      </c>
      <c r="Q46" s="43">
        <f t="shared" si="21"/>
        <v>4349</v>
      </c>
      <c r="R46" s="40">
        <f t="shared" si="21"/>
        <v>2265</v>
      </c>
      <c r="S46" s="41">
        <f t="shared" si="21"/>
        <v>2052</v>
      </c>
      <c r="T46" s="41">
        <f t="shared" si="21"/>
        <v>2294</v>
      </c>
      <c r="U46" s="42">
        <f t="shared" si="21"/>
        <v>4346</v>
      </c>
      <c r="V46" s="40">
        <f t="shared" si="21"/>
        <v>2263</v>
      </c>
      <c r="W46" s="41">
        <f t="shared" si="21"/>
        <v>2049</v>
      </c>
      <c r="X46" s="41">
        <f t="shared" si="21"/>
        <v>2296</v>
      </c>
      <c r="Y46" s="42">
        <f t="shared" si="21"/>
        <v>4345</v>
      </c>
    </row>
    <row r="47" spans="1:25">
      <c r="A47" s="48" t="s">
        <v>46</v>
      </c>
      <c r="B47" s="79">
        <v>283</v>
      </c>
      <c r="C47" s="53">
        <v>292</v>
      </c>
      <c r="D47" s="53">
        <v>286</v>
      </c>
      <c r="E47" s="54">
        <f>SUM(C47:D47)</f>
        <v>578</v>
      </c>
      <c r="F47" s="55">
        <v>284</v>
      </c>
      <c r="G47" s="51">
        <v>293</v>
      </c>
      <c r="H47" s="51">
        <v>287</v>
      </c>
      <c r="I47" s="70">
        <f>SUM(G47:H47)</f>
        <v>580</v>
      </c>
      <c r="J47" s="56">
        <v>283</v>
      </c>
      <c r="K47" s="51">
        <v>293</v>
      </c>
      <c r="L47" s="51">
        <v>288</v>
      </c>
      <c r="M47" s="31">
        <f>SUM(K47:L47)</f>
        <v>581</v>
      </c>
      <c r="N47" s="55">
        <v>283</v>
      </c>
      <c r="O47" s="51">
        <v>293</v>
      </c>
      <c r="P47" s="51">
        <v>288</v>
      </c>
      <c r="Q47" s="70">
        <f>SUM(O47:P47)</f>
        <v>581</v>
      </c>
      <c r="R47" s="80">
        <v>281</v>
      </c>
      <c r="S47" s="81">
        <v>292</v>
      </c>
      <c r="T47" s="81">
        <v>288</v>
      </c>
      <c r="U47" s="69">
        <f>SUM(S47:T47)</f>
        <v>580</v>
      </c>
      <c r="V47" s="56">
        <v>283</v>
      </c>
      <c r="W47" s="51">
        <v>293</v>
      </c>
      <c r="X47" s="51">
        <v>287</v>
      </c>
      <c r="Y47" s="23">
        <f>SUM(W47:X47)</f>
        <v>580</v>
      </c>
    </row>
    <row r="48" spans="1:25">
      <c r="A48" s="30" t="s">
        <v>26</v>
      </c>
      <c r="B48" s="20">
        <v>19</v>
      </c>
      <c r="C48" s="21">
        <v>24</v>
      </c>
      <c r="D48" s="21">
        <v>19</v>
      </c>
      <c r="E48" s="31">
        <f t="shared" ref="E48:E60" si="22">SUM(C48:D48)</f>
        <v>43</v>
      </c>
      <c r="F48" s="21">
        <v>19</v>
      </c>
      <c r="G48" s="21">
        <v>24</v>
      </c>
      <c r="H48" s="21">
        <v>19</v>
      </c>
      <c r="I48" s="31">
        <f t="shared" ref="I48:I60" si="23">SUM(G48:H48)</f>
        <v>43</v>
      </c>
      <c r="J48" s="20">
        <v>19</v>
      </c>
      <c r="K48" s="21">
        <v>24</v>
      </c>
      <c r="L48" s="21">
        <v>19</v>
      </c>
      <c r="M48" s="31">
        <f t="shared" ref="M48:M60" si="24">SUM(K48:L48)</f>
        <v>43</v>
      </c>
      <c r="N48" s="21">
        <v>18</v>
      </c>
      <c r="O48" s="21">
        <v>23</v>
      </c>
      <c r="P48" s="21">
        <v>19</v>
      </c>
      <c r="Q48" s="70">
        <f t="shared" ref="Q48:Q60" si="25">SUM(O48:P48)</f>
        <v>42</v>
      </c>
      <c r="R48" s="74">
        <v>18</v>
      </c>
      <c r="S48" s="21">
        <v>23</v>
      </c>
      <c r="T48" s="21">
        <v>19</v>
      </c>
      <c r="U48" s="73">
        <f t="shared" ref="U48:U60" si="26">SUM(S48:T48)</f>
        <v>42</v>
      </c>
      <c r="V48" s="21">
        <v>19</v>
      </c>
      <c r="W48" s="21">
        <v>22</v>
      </c>
      <c r="X48" s="21">
        <v>18</v>
      </c>
      <c r="Y48" s="31">
        <f t="shared" ref="Y48:Y60" si="27">SUM(W48:X48)</f>
        <v>40</v>
      </c>
    </row>
    <row r="49" spans="1:25">
      <c r="A49" s="30" t="s">
        <v>27</v>
      </c>
      <c r="B49" s="20">
        <v>86</v>
      </c>
      <c r="C49" s="21">
        <v>113</v>
      </c>
      <c r="D49" s="21">
        <v>103</v>
      </c>
      <c r="E49" s="31">
        <f t="shared" si="22"/>
        <v>216</v>
      </c>
      <c r="F49" s="21">
        <v>85</v>
      </c>
      <c r="G49" s="21">
        <v>113</v>
      </c>
      <c r="H49" s="21">
        <v>102</v>
      </c>
      <c r="I49" s="31">
        <f t="shared" si="23"/>
        <v>215</v>
      </c>
      <c r="J49" s="20">
        <v>85</v>
      </c>
      <c r="K49" s="21">
        <v>113</v>
      </c>
      <c r="L49" s="21">
        <v>102</v>
      </c>
      <c r="M49" s="31">
        <f t="shared" si="24"/>
        <v>215</v>
      </c>
      <c r="N49" s="21">
        <v>85</v>
      </c>
      <c r="O49" s="21">
        <v>113</v>
      </c>
      <c r="P49" s="21">
        <v>101</v>
      </c>
      <c r="Q49" s="70">
        <f t="shared" si="25"/>
        <v>214</v>
      </c>
      <c r="R49" s="74">
        <v>86</v>
      </c>
      <c r="S49" s="21">
        <v>114</v>
      </c>
      <c r="T49" s="21">
        <v>103</v>
      </c>
      <c r="U49" s="73">
        <f t="shared" si="26"/>
        <v>217</v>
      </c>
      <c r="V49" s="21">
        <v>87</v>
      </c>
      <c r="W49" s="21">
        <v>115</v>
      </c>
      <c r="X49" s="21">
        <v>102</v>
      </c>
      <c r="Y49" s="31">
        <f t="shared" si="27"/>
        <v>217</v>
      </c>
    </row>
    <row r="50" spans="1:25">
      <c r="A50" s="30" t="s">
        <v>28</v>
      </c>
      <c r="B50" s="20">
        <v>37</v>
      </c>
      <c r="C50" s="21">
        <v>37</v>
      </c>
      <c r="D50" s="21">
        <v>39</v>
      </c>
      <c r="E50" s="31">
        <f t="shared" si="22"/>
        <v>76</v>
      </c>
      <c r="F50" s="82">
        <v>37</v>
      </c>
      <c r="G50" s="21">
        <v>37</v>
      </c>
      <c r="H50" s="21">
        <v>39</v>
      </c>
      <c r="I50" s="31">
        <f t="shared" si="23"/>
        <v>76</v>
      </c>
      <c r="J50" s="20">
        <v>37</v>
      </c>
      <c r="K50" s="21">
        <v>37</v>
      </c>
      <c r="L50" s="21">
        <v>39</v>
      </c>
      <c r="M50" s="31">
        <f t="shared" si="24"/>
        <v>76</v>
      </c>
      <c r="N50" s="21">
        <v>37</v>
      </c>
      <c r="O50" s="21">
        <v>37</v>
      </c>
      <c r="P50" s="21">
        <v>39</v>
      </c>
      <c r="Q50" s="70">
        <f t="shared" si="25"/>
        <v>76</v>
      </c>
      <c r="R50" s="74">
        <v>38</v>
      </c>
      <c r="S50" s="21">
        <v>38</v>
      </c>
      <c r="T50" s="21">
        <v>38</v>
      </c>
      <c r="U50" s="73">
        <f t="shared" si="26"/>
        <v>76</v>
      </c>
      <c r="V50" s="21">
        <v>37</v>
      </c>
      <c r="W50" s="21">
        <v>37</v>
      </c>
      <c r="X50" s="21">
        <v>38</v>
      </c>
      <c r="Y50" s="31">
        <f t="shared" si="27"/>
        <v>75</v>
      </c>
    </row>
    <row r="51" spans="1:25">
      <c r="A51" s="30" t="s">
        <v>29</v>
      </c>
      <c r="B51" s="20">
        <v>15</v>
      </c>
      <c r="C51" s="21">
        <v>12</v>
      </c>
      <c r="D51" s="21">
        <v>9</v>
      </c>
      <c r="E51" s="31">
        <f t="shared" si="22"/>
        <v>21</v>
      </c>
      <c r="F51" s="83">
        <v>15</v>
      </c>
      <c r="G51" s="21">
        <v>12</v>
      </c>
      <c r="H51" s="21">
        <v>10</v>
      </c>
      <c r="I51" s="31">
        <f t="shared" si="23"/>
        <v>22</v>
      </c>
      <c r="J51" s="20">
        <v>15</v>
      </c>
      <c r="K51" s="21">
        <v>12</v>
      </c>
      <c r="L51" s="21">
        <v>10</v>
      </c>
      <c r="M51" s="31">
        <f t="shared" si="24"/>
        <v>22</v>
      </c>
      <c r="N51" s="21">
        <v>15</v>
      </c>
      <c r="O51" s="21">
        <v>12</v>
      </c>
      <c r="P51" s="21">
        <v>10</v>
      </c>
      <c r="Q51" s="70">
        <f t="shared" si="25"/>
        <v>22</v>
      </c>
      <c r="R51" s="74">
        <v>15</v>
      </c>
      <c r="S51" s="21">
        <v>12</v>
      </c>
      <c r="T51" s="21">
        <v>10</v>
      </c>
      <c r="U51" s="73">
        <f t="shared" si="26"/>
        <v>22</v>
      </c>
      <c r="V51" s="21">
        <v>15</v>
      </c>
      <c r="W51" s="21">
        <v>12</v>
      </c>
      <c r="X51" s="21">
        <v>10</v>
      </c>
      <c r="Y51" s="31">
        <f t="shared" si="27"/>
        <v>22</v>
      </c>
    </row>
    <row r="52" spans="1:25">
      <c r="A52" s="30" t="s">
        <v>30</v>
      </c>
      <c r="B52" s="20">
        <v>21</v>
      </c>
      <c r="C52" s="21">
        <v>20</v>
      </c>
      <c r="D52" s="21">
        <v>26</v>
      </c>
      <c r="E52" s="31">
        <f t="shared" si="22"/>
        <v>46</v>
      </c>
      <c r="F52" s="21">
        <v>20</v>
      </c>
      <c r="G52" s="21">
        <v>20</v>
      </c>
      <c r="H52" s="21">
        <v>25</v>
      </c>
      <c r="I52" s="31">
        <f t="shared" si="23"/>
        <v>45</v>
      </c>
      <c r="J52" s="20">
        <v>20</v>
      </c>
      <c r="K52" s="21">
        <v>20</v>
      </c>
      <c r="L52" s="21">
        <v>25</v>
      </c>
      <c r="M52" s="31">
        <f t="shared" si="24"/>
        <v>45</v>
      </c>
      <c r="N52" s="21">
        <v>20</v>
      </c>
      <c r="O52" s="21">
        <v>20</v>
      </c>
      <c r="P52" s="21">
        <v>25</v>
      </c>
      <c r="Q52" s="70">
        <f t="shared" si="25"/>
        <v>45</v>
      </c>
      <c r="R52" s="74">
        <v>20</v>
      </c>
      <c r="S52" s="21">
        <v>20</v>
      </c>
      <c r="T52" s="21">
        <v>25</v>
      </c>
      <c r="U52" s="73">
        <f t="shared" si="26"/>
        <v>45</v>
      </c>
      <c r="V52" s="21">
        <v>20</v>
      </c>
      <c r="W52" s="21">
        <v>20</v>
      </c>
      <c r="X52" s="21">
        <v>25</v>
      </c>
      <c r="Y52" s="31">
        <f t="shared" si="27"/>
        <v>45</v>
      </c>
    </row>
    <row r="53" spans="1:25">
      <c r="A53" s="30" t="s">
        <v>31</v>
      </c>
      <c r="B53" s="20">
        <v>6</v>
      </c>
      <c r="C53" s="21">
        <v>5</v>
      </c>
      <c r="D53" s="21">
        <v>7</v>
      </c>
      <c r="E53" s="31">
        <f t="shared" si="22"/>
        <v>12</v>
      </c>
      <c r="F53" s="21">
        <v>6</v>
      </c>
      <c r="G53" s="21">
        <v>5</v>
      </c>
      <c r="H53" s="21">
        <v>7</v>
      </c>
      <c r="I53" s="31">
        <f t="shared" si="23"/>
        <v>12</v>
      </c>
      <c r="J53" s="20">
        <v>6</v>
      </c>
      <c r="K53" s="21">
        <v>5</v>
      </c>
      <c r="L53" s="21">
        <v>7</v>
      </c>
      <c r="M53" s="31">
        <f t="shared" si="24"/>
        <v>12</v>
      </c>
      <c r="N53" s="21">
        <v>6</v>
      </c>
      <c r="O53" s="21">
        <v>5</v>
      </c>
      <c r="P53" s="21">
        <v>7</v>
      </c>
      <c r="Q53" s="70">
        <f t="shared" si="25"/>
        <v>12</v>
      </c>
      <c r="R53" s="74">
        <v>6</v>
      </c>
      <c r="S53" s="21">
        <v>5</v>
      </c>
      <c r="T53" s="21">
        <v>7</v>
      </c>
      <c r="U53" s="73">
        <f t="shared" si="26"/>
        <v>12</v>
      </c>
      <c r="V53" s="21">
        <v>6</v>
      </c>
      <c r="W53" s="21">
        <v>5</v>
      </c>
      <c r="X53" s="21">
        <v>7</v>
      </c>
      <c r="Y53" s="31">
        <f t="shared" si="27"/>
        <v>12</v>
      </c>
    </row>
    <row r="54" spans="1:25">
      <c r="A54" s="30" t="s">
        <v>32</v>
      </c>
      <c r="B54" s="20">
        <v>28</v>
      </c>
      <c r="C54" s="21">
        <v>45</v>
      </c>
      <c r="D54" s="21">
        <v>36</v>
      </c>
      <c r="E54" s="31">
        <f t="shared" si="22"/>
        <v>81</v>
      </c>
      <c r="F54" s="21">
        <v>28</v>
      </c>
      <c r="G54" s="21">
        <v>45</v>
      </c>
      <c r="H54" s="21">
        <v>36</v>
      </c>
      <c r="I54" s="31">
        <f t="shared" si="23"/>
        <v>81</v>
      </c>
      <c r="J54" s="20">
        <v>28</v>
      </c>
      <c r="K54" s="21">
        <v>45</v>
      </c>
      <c r="L54" s="21">
        <v>36</v>
      </c>
      <c r="M54" s="31">
        <f t="shared" si="24"/>
        <v>81</v>
      </c>
      <c r="N54" s="21">
        <v>28</v>
      </c>
      <c r="O54" s="21">
        <v>45</v>
      </c>
      <c r="P54" s="21">
        <v>36</v>
      </c>
      <c r="Q54" s="70">
        <f t="shared" si="25"/>
        <v>81</v>
      </c>
      <c r="R54" s="74">
        <v>28</v>
      </c>
      <c r="S54" s="21">
        <v>45</v>
      </c>
      <c r="T54" s="21">
        <v>36</v>
      </c>
      <c r="U54" s="73">
        <f t="shared" si="26"/>
        <v>81</v>
      </c>
      <c r="V54" s="21">
        <v>29</v>
      </c>
      <c r="W54" s="21">
        <v>45</v>
      </c>
      <c r="X54" s="21">
        <v>36</v>
      </c>
      <c r="Y54" s="31">
        <f t="shared" si="27"/>
        <v>81</v>
      </c>
    </row>
    <row r="55" spans="1:25">
      <c r="A55" s="30" t="s">
        <v>33</v>
      </c>
      <c r="B55" s="20">
        <v>357</v>
      </c>
      <c r="C55" s="21">
        <v>379</v>
      </c>
      <c r="D55" s="21">
        <v>381</v>
      </c>
      <c r="E55" s="31">
        <f t="shared" si="22"/>
        <v>760</v>
      </c>
      <c r="F55" s="21">
        <v>354</v>
      </c>
      <c r="G55" s="21">
        <v>376</v>
      </c>
      <c r="H55" s="21">
        <v>380</v>
      </c>
      <c r="I55" s="31">
        <f t="shared" si="23"/>
        <v>756</v>
      </c>
      <c r="J55" s="20">
        <v>353</v>
      </c>
      <c r="K55" s="21">
        <v>377</v>
      </c>
      <c r="L55" s="21">
        <v>378</v>
      </c>
      <c r="M55" s="31">
        <f t="shared" si="24"/>
        <v>755</v>
      </c>
      <c r="N55" s="21">
        <v>354</v>
      </c>
      <c r="O55" s="21">
        <v>376</v>
      </c>
      <c r="P55" s="21">
        <v>379</v>
      </c>
      <c r="Q55" s="70">
        <f t="shared" si="25"/>
        <v>755</v>
      </c>
      <c r="R55" s="74">
        <v>351</v>
      </c>
      <c r="S55" s="21">
        <v>377</v>
      </c>
      <c r="T55" s="21">
        <v>375</v>
      </c>
      <c r="U55" s="73">
        <f t="shared" si="26"/>
        <v>752</v>
      </c>
      <c r="V55" s="21">
        <v>351</v>
      </c>
      <c r="W55" s="21">
        <v>378</v>
      </c>
      <c r="X55" s="21">
        <v>373</v>
      </c>
      <c r="Y55" s="31">
        <f t="shared" si="27"/>
        <v>751</v>
      </c>
    </row>
    <row r="56" spans="1:25">
      <c r="A56" s="30" t="s">
        <v>34</v>
      </c>
      <c r="B56" s="20">
        <v>135</v>
      </c>
      <c r="C56" s="21">
        <v>123</v>
      </c>
      <c r="D56" s="21">
        <v>131</v>
      </c>
      <c r="E56" s="31">
        <f t="shared" si="22"/>
        <v>254</v>
      </c>
      <c r="F56" s="21">
        <v>132</v>
      </c>
      <c r="G56" s="21">
        <v>120</v>
      </c>
      <c r="H56" s="21">
        <v>131</v>
      </c>
      <c r="I56" s="31">
        <f t="shared" si="23"/>
        <v>251</v>
      </c>
      <c r="J56" s="20">
        <v>129</v>
      </c>
      <c r="K56" s="21">
        <v>120</v>
      </c>
      <c r="L56" s="21">
        <v>127</v>
      </c>
      <c r="M56" s="31">
        <f t="shared" si="24"/>
        <v>247</v>
      </c>
      <c r="N56" s="21">
        <v>131</v>
      </c>
      <c r="O56" s="21">
        <v>120</v>
      </c>
      <c r="P56" s="21">
        <v>127</v>
      </c>
      <c r="Q56" s="70">
        <f t="shared" si="25"/>
        <v>247</v>
      </c>
      <c r="R56" s="74">
        <v>128</v>
      </c>
      <c r="S56" s="21">
        <v>118</v>
      </c>
      <c r="T56" s="21">
        <v>126</v>
      </c>
      <c r="U56" s="73">
        <f t="shared" si="26"/>
        <v>244</v>
      </c>
      <c r="V56" s="21">
        <v>128</v>
      </c>
      <c r="W56" s="21">
        <v>116</v>
      </c>
      <c r="X56" s="21">
        <v>126</v>
      </c>
      <c r="Y56" s="31">
        <f t="shared" si="27"/>
        <v>242</v>
      </c>
    </row>
    <row r="57" spans="1:25">
      <c r="A57" s="30" t="s">
        <v>35</v>
      </c>
      <c r="B57" s="20">
        <v>144</v>
      </c>
      <c r="C57" s="21">
        <v>116</v>
      </c>
      <c r="D57" s="21">
        <v>139</v>
      </c>
      <c r="E57" s="31">
        <f t="shared" si="22"/>
        <v>255</v>
      </c>
      <c r="F57" s="21">
        <v>143</v>
      </c>
      <c r="G57" s="21">
        <v>115</v>
      </c>
      <c r="H57" s="21">
        <v>139</v>
      </c>
      <c r="I57" s="31">
        <f t="shared" si="23"/>
        <v>254</v>
      </c>
      <c r="J57" s="20">
        <v>143</v>
      </c>
      <c r="K57" s="21">
        <v>114</v>
      </c>
      <c r="L57" s="21">
        <v>136</v>
      </c>
      <c r="M57" s="31">
        <f t="shared" si="24"/>
        <v>250</v>
      </c>
      <c r="N57" s="21">
        <v>142</v>
      </c>
      <c r="O57" s="21">
        <v>112</v>
      </c>
      <c r="P57" s="21">
        <v>135</v>
      </c>
      <c r="Q57" s="70">
        <f t="shared" si="25"/>
        <v>247</v>
      </c>
      <c r="R57" s="74">
        <v>141</v>
      </c>
      <c r="S57" s="21">
        <v>111</v>
      </c>
      <c r="T57" s="21">
        <v>134</v>
      </c>
      <c r="U57" s="73">
        <f t="shared" si="26"/>
        <v>245</v>
      </c>
      <c r="V57" s="21">
        <v>139</v>
      </c>
      <c r="W57" s="21">
        <v>109</v>
      </c>
      <c r="X57" s="21">
        <v>134</v>
      </c>
      <c r="Y57" s="31">
        <f t="shared" si="27"/>
        <v>243</v>
      </c>
    </row>
    <row r="58" spans="1:25">
      <c r="A58" s="30" t="s">
        <v>36</v>
      </c>
      <c r="B58" s="20">
        <v>48</v>
      </c>
      <c r="C58" s="21">
        <v>45</v>
      </c>
      <c r="D58" s="21">
        <v>38</v>
      </c>
      <c r="E58" s="31">
        <f t="shared" si="22"/>
        <v>83</v>
      </c>
      <c r="F58" s="21">
        <v>47</v>
      </c>
      <c r="G58" s="21">
        <v>45</v>
      </c>
      <c r="H58" s="21">
        <v>37</v>
      </c>
      <c r="I58" s="31">
        <f t="shared" si="23"/>
        <v>82</v>
      </c>
      <c r="J58" s="20">
        <v>46</v>
      </c>
      <c r="K58" s="21">
        <v>45</v>
      </c>
      <c r="L58" s="21">
        <v>36</v>
      </c>
      <c r="M58" s="31">
        <f t="shared" si="24"/>
        <v>81</v>
      </c>
      <c r="N58" s="21">
        <v>46</v>
      </c>
      <c r="O58" s="21">
        <v>45</v>
      </c>
      <c r="P58" s="21">
        <v>36</v>
      </c>
      <c r="Q58" s="70">
        <f t="shared" si="25"/>
        <v>81</v>
      </c>
      <c r="R58" s="74">
        <v>46</v>
      </c>
      <c r="S58" s="21">
        <v>45</v>
      </c>
      <c r="T58" s="21">
        <v>36</v>
      </c>
      <c r="U58" s="73">
        <f t="shared" si="26"/>
        <v>81</v>
      </c>
      <c r="V58" s="21">
        <v>46</v>
      </c>
      <c r="W58" s="21">
        <v>45</v>
      </c>
      <c r="X58" s="21">
        <v>36</v>
      </c>
      <c r="Y58" s="31">
        <f t="shared" si="27"/>
        <v>81</v>
      </c>
    </row>
    <row r="59" spans="1:25">
      <c r="A59" s="30" t="s">
        <v>37</v>
      </c>
      <c r="B59" s="20">
        <v>90</v>
      </c>
      <c r="C59" s="21">
        <v>104</v>
      </c>
      <c r="D59" s="21">
        <v>131</v>
      </c>
      <c r="E59" s="31">
        <f t="shared" si="22"/>
        <v>235</v>
      </c>
      <c r="F59" s="21">
        <v>91</v>
      </c>
      <c r="G59" s="21">
        <v>104</v>
      </c>
      <c r="H59" s="21">
        <v>132</v>
      </c>
      <c r="I59" s="31">
        <f t="shared" si="23"/>
        <v>236</v>
      </c>
      <c r="J59" s="20">
        <v>88</v>
      </c>
      <c r="K59" s="21">
        <v>104</v>
      </c>
      <c r="L59" s="21">
        <v>129</v>
      </c>
      <c r="M59" s="31">
        <f t="shared" si="24"/>
        <v>233</v>
      </c>
      <c r="N59" s="21">
        <v>91</v>
      </c>
      <c r="O59" s="21">
        <v>105</v>
      </c>
      <c r="P59" s="21">
        <v>131</v>
      </c>
      <c r="Q59" s="70">
        <f t="shared" si="25"/>
        <v>236</v>
      </c>
      <c r="R59" s="74">
        <v>91</v>
      </c>
      <c r="S59" s="21">
        <v>103</v>
      </c>
      <c r="T59" s="21">
        <v>128</v>
      </c>
      <c r="U59" s="73">
        <f t="shared" si="26"/>
        <v>231</v>
      </c>
      <c r="V59" s="21">
        <v>91</v>
      </c>
      <c r="W59" s="21">
        <v>103</v>
      </c>
      <c r="X59" s="21">
        <v>128</v>
      </c>
      <c r="Y59" s="31">
        <f t="shared" si="27"/>
        <v>231</v>
      </c>
    </row>
    <row r="60" spans="1:25" ht="14.25" thickBot="1">
      <c r="A60" s="35" t="s">
        <v>38</v>
      </c>
      <c r="B60" s="20">
        <v>129</v>
      </c>
      <c r="C60" s="21">
        <v>164</v>
      </c>
      <c r="D60" s="21">
        <v>160</v>
      </c>
      <c r="E60" s="31">
        <f t="shared" si="22"/>
        <v>324</v>
      </c>
      <c r="F60" s="21">
        <v>128</v>
      </c>
      <c r="G60" s="21">
        <v>163</v>
      </c>
      <c r="H60" s="21">
        <v>160</v>
      </c>
      <c r="I60" s="36">
        <f t="shared" si="23"/>
        <v>323</v>
      </c>
      <c r="J60" s="20">
        <v>127</v>
      </c>
      <c r="K60" s="21">
        <v>162</v>
      </c>
      <c r="L60" s="84">
        <v>160</v>
      </c>
      <c r="M60" s="31">
        <f t="shared" si="24"/>
        <v>322</v>
      </c>
      <c r="N60" s="21">
        <v>127</v>
      </c>
      <c r="O60" s="21">
        <v>162</v>
      </c>
      <c r="P60" s="21">
        <v>160</v>
      </c>
      <c r="Q60" s="70">
        <f t="shared" si="25"/>
        <v>322</v>
      </c>
      <c r="R60" s="78">
        <v>127</v>
      </c>
      <c r="S60" s="76">
        <v>162</v>
      </c>
      <c r="T60" s="76">
        <v>160</v>
      </c>
      <c r="U60" s="77">
        <f t="shared" si="26"/>
        <v>322</v>
      </c>
      <c r="V60" s="21">
        <v>128</v>
      </c>
      <c r="W60" s="21">
        <v>162</v>
      </c>
      <c r="X60" s="21">
        <v>159</v>
      </c>
      <c r="Y60" s="36">
        <f t="shared" si="27"/>
        <v>321</v>
      </c>
    </row>
    <row r="61" spans="1:25" ht="14.25" thickBot="1">
      <c r="A61" s="39" t="s">
        <v>24</v>
      </c>
      <c r="B61" s="44">
        <f t="shared" ref="B61:Y61" si="28">SUM(B47:B60)</f>
        <v>1398</v>
      </c>
      <c r="C61" s="45">
        <f t="shared" si="28"/>
        <v>1479</v>
      </c>
      <c r="D61" s="45">
        <f t="shared" si="28"/>
        <v>1505</v>
      </c>
      <c r="E61" s="46">
        <f t="shared" si="28"/>
        <v>2984</v>
      </c>
      <c r="F61" s="40">
        <f t="shared" si="28"/>
        <v>1389</v>
      </c>
      <c r="G61" s="41">
        <f t="shared" si="28"/>
        <v>1472</v>
      </c>
      <c r="H61" s="41">
        <f t="shared" si="28"/>
        <v>1504</v>
      </c>
      <c r="I61" s="42">
        <f t="shared" si="28"/>
        <v>2976</v>
      </c>
      <c r="J61" s="40">
        <f t="shared" si="28"/>
        <v>1379</v>
      </c>
      <c r="K61" s="41">
        <f t="shared" si="28"/>
        <v>1471</v>
      </c>
      <c r="L61" s="41">
        <f t="shared" si="28"/>
        <v>1492</v>
      </c>
      <c r="M61" s="42">
        <f t="shared" si="28"/>
        <v>2963</v>
      </c>
      <c r="N61" s="44">
        <f t="shared" si="28"/>
        <v>1383</v>
      </c>
      <c r="O61" s="45">
        <f t="shared" si="28"/>
        <v>1468</v>
      </c>
      <c r="P61" s="45">
        <f t="shared" si="28"/>
        <v>1493</v>
      </c>
      <c r="Q61" s="46">
        <f t="shared" si="28"/>
        <v>2961</v>
      </c>
      <c r="R61" s="40">
        <f t="shared" si="28"/>
        <v>1376</v>
      </c>
      <c r="S61" s="41">
        <f t="shared" si="28"/>
        <v>1465</v>
      </c>
      <c r="T61" s="41">
        <f t="shared" si="28"/>
        <v>1485</v>
      </c>
      <c r="U61" s="42">
        <f t="shared" si="28"/>
        <v>2950</v>
      </c>
      <c r="V61" s="44">
        <f t="shared" si="28"/>
        <v>1379</v>
      </c>
      <c r="W61" s="45">
        <f t="shared" si="28"/>
        <v>1462</v>
      </c>
      <c r="X61" s="45">
        <f t="shared" si="28"/>
        <v>1479</v>
      </c>
      <c r="Y61" s="46">
        <f t="shared" si="28"/>
        <v>2941</v>
      </c>
    </row>
    <row r="62" spans="1:25" ht="14.25" thickBot="1">
      <c r="A62" s="85" t="s">
        <v>39</v>
      </c>
      <c r="B62" s="60">
        <f t="shared" ref="B62:Y62" si="29">SUM(B61,B46)</f>
        <v>3666</v>
      </c>
      <c r="C62" s="61">
        <f t="shared" si="29"/>
        <v>3526</v>
      </c>
      <c r="D62" s="61">
        <f t="shared" si="29"/>
        <v>3811</v>
      </c>
      <c r="E62" s="62">
        <f t="shared" si="29"/>
        <v>7337</v>
      </c>
      <c r="F62" s="63">
        <f t="shared" si="29"/>
        <v>3655</v>
      </c>
      <c r="G62" s="64">
        <f t="shared" si="29"/>
        <v>3516</v>
      </c>
      <c r="H62" s="64">
        <f t="shared" si="29"/>
        <v>3809</v>
      </c>
      <c r="I62" s="65">
        <f t="shared" si="29"/>
        <v>7325</v>
      </c>
      <c r="J62" s="63">
        <f t="shared" si="29"/>
        <v>3644</v>
      </c>
      <c r="K62" s="64">
        <f t="shared" si="29"/>
        <v>3515</v>
      </c>
      <c r="L62" s="64">
        <f t="shared" si="29"/>
        <v>3796</v>
      </c>
      <c r="M62" s="65">
        <f t="shared" si="29"/>
        <v>7311</v>
      </c>
      <c r="N62" s="60">
        <f t="shared" si="29"/>
        <v>3650</v>
      </c>
      <c r="O62" s="61">
        <f t="shared" si="29"/>
        <v>3518</v>
      </c>
      <c r="P62" s="61">
        <f t="shared" si="29"/>
        <v>3792</v>
      </c>
      <c r="Q62" s="62">
        <f t="shared" si="29"/>
        <v>7310</v>
      </c>
      <c r="R62" s="60">
        <f t="shared" si="29"/>
        <v>3641</v>
      </c>
      <c r="S62" s="61">
        <f t="shared" si="29"/>
        <v>3517</v>
      </c>
      <c r="T62" s="61">
        <f t="shared" si="29"/>
        <v>3779</v>
      </c>
      <c r="U62" s="62">
        <f t="shared" si="29"/>
        <v>7296</v>
      </c>
      <c r="V62" s="60">
        <f t="shared" si="29"/>
        <v>3642</v>
      </c>
      <c r="W62" s="61">
        <f t="shared" si="29"/>
        <v>3511</v>
      </c>
      <c r="X62" s="61">
        <f t="shared" si="29"/>
        <v>3775</v>
      </c>
      <c r="Y62" s="62">
        <f t="shared" si="29"/>
        <v>7286</v>
      </c>
    </row>
    <row r="64" spans="1:25">
      <c r="F64" s="86"/>
    </row>
    <row r="65" spans="6:6">
      <c r="F65" s="86"/>
    </row>
  </sheetData>
  <mergeCells count="38">
    <mergeCell ref="O34:Q34"/>
    <mergeCell ref="R34:R35"/>
    <mergeCell ref="S34:U34"/>
    <mergeCell ref="V34:V35"/>
    <mergeCell ref="W34:Y34"/>
    <mergeCell ref="C34:E34"/>
    <mergeCell ref="F34:F35"/>
    <mergeCell ref="G34:I34"/>
    <mergeCell ref="J34:J35"/>
    <mergeCell ref="K34:M34"/>
    <mergeCell ref="N34:N35"/>
    <mergeCell ref="V4:V5"/>
    <mergeCell ref="W4:Y4"/>
    <mergeCell ref="A33:A35"/>
    <mergeCell ref="B33:E33"/>
    <mergeCell ref="F33:I33"/>
    <mergeCell ref="J33:M33"/>
    <mergeCell ref="N33:Q33"/>
    <mergeCell ref="R33:U33"/>
    <mergeCell ref="V33:Y33"/>
    <mergeCell ref="B34:B35"/>
    <mergeCell ref="V3:Y3"/>
    <mergeCell ref="B4:B5"/>
    <mergeCell ref="C4:E4"/>
    <mergeCell ref="F4:F5"/>
    <mergeCell ref="G4:I4"/>
    <mergeCell ref="J4:J5"/>
    <mergeCell ref="K4:M4"/>
    <mergeCell ref="N4:N5"/>
    <mergeCell ref="O4:Q4"/>
    <mergeCell ref="R4:R5"/>
    <mergeCell ref="A3:A5"/>
    <mergeCell ref="B3:E3"/>
    <mergeCell ref="F3:I3"/>
    <mergeCell ref="J3:M3"/>
    <mergeCell ref="N3:Q3"/>
    <mergeCell ref="R3:U3"/>
    <mergeCell ref="S4:U4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densanK</dc:creator>
  <cp:lastModifiedBy>densanK</cp:lastModifiedBy>
  <dcterms:created xsi:type="dcterms:W3CDTF">2022-01-06T05:47:44Z</dcterms:created>
  <dcterms:modified xsi:type="dcterms:W3CDTF">2022-01-06T05:48:17Z</dcterms:modified>
</cp:coreProperties>
</file>