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bechafile\Users\Backup\203_220\00_商工労働係_204_250_251\(0101)商工業の振興に関すること\★中小企業等経営強化法\HP掲載\R7\"/>
    </mc:Choice>
  </mc:AlternateContent>
  <bookViews>
    <workbookView xWindow="0" yWindow="0" windowWidth="19200" windowHeight="10935"/>
  </bookViews>
  <sheets>
    <sheet name="計算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9" i="1" s="1"/>
  <c r="B23" i="1" s="1"/>
  <c r="G17" i="1"/>
  <c r="G19" i="1" s="1"/>
  <c r="F17" i="1"/>
  <c r="F19" i="1" s="1"/>
  <c r="E17" i="1"/>
  <c r="E19" i="1" s="1"/>
  <c r="D17" i="1"/>
  <c r="D19" i="1" s="1"/>
  <c r="C17" i="1"/>
  <c r="C19" i="1" s="1"/>
  <c r="G15" i="1"/>
  <c r="F15" i="1"/>
  <c r="E15" i="1"/>
  <c r="D15" i="1"/>
  <c r="C15" i="1"/>
  <c r="G9" i="1"/>
  <c r="F9" i="1"/>
  <c r="E9" i="1"/>
  <c r="D9" i="1"/>
  <c r="G11" i="1"/>
  <c r="F11" i="1"/>
  <c r="E11" i="1"/>
  <c r="D11" i="1"/>
  <c r="C11" i="1"/>
  <c r="C9" i="1"/>
  <c r="B11" i="1"/>
  <c r="E12" i="1" l="1"/>
  <c r="F12" i="1"/>
  <c r="G12" i="1"/>
  <c r="C12" i="1"/>
  <c r="D12" i="1"/>
  <c r="D23" i="1"/>
  <c r="G20" i="1"/>
  <c r="E20" i="1"/>
  <c r="F20" i="1"/>
  <c r="D20" i="1"/>
  <c r="C20" i="1"/>
  <c r="F23" i="1" l="1"/>
</calcChain>
</file>

<file path=xl/sharedStrings.xml><?xml version="1.0" encoding="utf-8"?>
<sst xmlns="http://schemas.openxmlformats.org/spreadsheetml/2006/main" count="39" uniqueCount="31">
  <si>
    <t>労働生産性向上の目標値の算出根拠となる資料</t>
    <rPh sb="0" eb="2">
      <t>ロウドウ</t>
    </rPh>
    <rPh sb="2" eb="5">
      <t>セイサンセイ</t>
    </rPh>
    <rPh sb="5" eb="7">
      <t>コウジョウ</t>
    </rPh>
    <rPh sb="8" eb="11">
      <t>モクヒョウチ</t>
    </rPh>
    <rPh sb="12" eb="14">
      <t>サンシュツ</t>
    </rPh>
    <rPh sb="14" eb="16">
      <t>コンキョ</t>
    </rPh>
    <rPh sb="19" eb="21">
      <t>シリョウ</t>
    </rPh>
    <phoneticPr fontId="2"/>
  </si>
  <si>
    <t>直近決算</t>
    <rPh sb="0" eb="2">
      <t>チョッキン</t>
    </rPh>
    <rPh sb="2" eb="4">
      <t>ケッサン</t>
    </rPh>
    <phoneticPr fontId="2"/>
  </si>
  <si>
    <t>１年後</t>
    <rPh sb="1" eb="3">
      <t>ネンゴ</t>
    </rPh>
    <phoneticPr fontId="2"/>
  </si>
  <si>
    <t>２年後</t>
    <rPh sb="1" eb="3">
      <t>ネンゴ</t>
    </rPh>
    <phoneticPr fontId="2"/>
  </si>
  <si>
    <t>３年後</t>
    <rPh sb="1" eb="3">
      <t>ネンゴ</t>
    </rPh>
    <phoneticPr fontId="2"/>
  </si>
  <si>
    <t>４年後</t>
    <rPh sb="1" eb="3">
      <t>ネンゴ</t>
    </rPh>
    <phoneticPr fontId="2"/>
  </si>
  <si>
    <t>５年後</t>
    <rPh sb="1" eb="3">
      <t>ネンゴ</t>
    </rPh>
    <phoneticPr fontId="2"/>
  </si>
  <si>
    <t>令和●年●月期</t>
    <rPh sb="0" eb="2">
      <t>レイワ</t>
    </rPh>
    <rPh sb="3" eb="4">
      <t>ネン</t>
    </rPh>
    <rPh sb="5" eb="6">
      <t>ガツ</t>
    </rPh>
    <rPh sb="6" eb="7">
      <t>キ</t>
    </rPh>
    <phoneticPr fontId="2"/>
  </si>
  <si>
    <t>①売上高合計</t>
    <rPh sb="1" eb="3">
      <t>ウリアゲ</t>
    </rPh>
    <rPh sb="3" eb="4">
      <t>ダカ</t>
    </rPh>
    <rPh sb="4" eb="6">
      <t>ゴウケイ</t>
    </rPh>
    <phoneticPr fontId="2"/>
  </si>
  <si>
    <t>売上変化額</t>
    <rPh sb="0" eb="2">
      <t>ウリア</t>
    </rPh>
    <rPh sb="2" eb="4">
      <t>ヘンカ</t>
    </rPh>
    <rPh sb="4" eb="5">
      <t>ガク</t>
    </rPh>
    <phoneticPr fontId="2"/>
  </si>
  <si>
    <t>②営業利益</t>
    <rPh sb="1" eb="3">
      <t>エイギョウ</t>
    </rPh>
    <rPh sb="3" eb="5">
      <t>リエキ</t>
    </rPh>
    <phoneticPr fontId="2"/>
  </si>
  <si>
    <t>営業利益率</t>
    <rPh sb="0" eb="2">
      <t>エイギョウ</t>
    </rPh>
    <rPh sb="2" eb="4">
      <t>リエキ</t>
    </rPh>
    <rPh sb="4" eb="5">
      <t>リツ</t>
    </rPh>
    <phoneticPr fontId="2"/>
  </si>
  <si>
    <t>営業利益率の伸び率</t>
    <rPh sb="0" eb="2">
      <t>エイギョウ</t>
    </rPh>
    <rPh sb="2" eb="4">
      <t>リエキ</t>
    </rPh>
    <rPh sb="4" eb="5">
      <t>リツ</t>
    </rPh>
    <rPh sb="6" eb="7">
      <t>ノ</t>
    </rPh>
    <rPh sb="8" eb="9">
      <t>リツ</t>
    </rPh>
    <phoneticPr fontId="2"/>
  </si>
  <si>
    <t>③人件費（役員報酬）</t>
    <rPh sb="1" eb="4">
      <t>ジンケンヒ</t>
    </rPh>
    <rPh sb="5" eb="7">
      <t>ヤクイン</t>
    </rPh>
    <rPh sb="7" eb="9">
      <t>ホウシュウ</t>
    </rPh>
    <phoneticPr fontId="2"/>
  </si>
  <si>
    <t>④人件費（従業員給与等）</t>
    <rPh sb="1" eb="4">
      <t>ジンケンヒ</t>
    </rPh>
    <rPh sb="5" eb="8">
      <t>ジュウギョウイン</t>
    </rPh>
    <rPh sb="8" eb="10">
      <t>キュウヨ</t>
    </rPh>
    <rPh sb="10" eb="11">
      <t>トウ</t>
    </rPh>
    <phoneticPr fontId="2"/>
  </si>
  <si>
    <t>賃金上昇率</t>
    <rPh sb="0" eb="2">
      <t>チンギン</t>
    </rPh>
    <rPh sb="2" eb="4">
      <t>ジョウショウ</t>
    </rPh>
    <rPh sb="4" eb="5">
      <t>リツ</t>
    </rPh>
    <phoneticPr fontId="2"/>
  </si>
  <si>
    <t>⑤減価償却費</t>
    <rPh sb="1" eb="3">
      <t>ゲンカ</t>
    </rPh>
    <rPh sb="3" eb="5">
      <t>ショウキャク</t>
    </rPh>
    <rPh sb="5" eb="6">
      <t>ヒ</t>
    </rPh>
    <phoneticPr fontId="2"/>
  </si>
  <si>
    <t>⑥付加価値額
（②+④+⑤）</t>
    <rPh sb="1" eb="3">
      <t>フカ</t>
    </rPh>
    <rPh sb="3" eb="5">
      <t>カチ</t>
    </rPh>
    <rPh sb="5" eb="6">
      <t>ガク</t>
    </rPh>
    <phoneticPr fontId="2"/>
  </si>
  <si>
    <t>⑦労働投入量（人）</t>
    <rPh sb="1" eb="3">
      <t>ロウドウ</t>
    </rPh>
    <rPh sb="3" eb="5">
      <t>トウニュウ</t>
    </rPh>
    <rPh sb="5" eb="6">
      <t>リョウ</t>
    </rPh>
    <rPh sb="7" eb="8">
      <t>ニン</t>
    </rPh>
    <phoneticPr fontId="2"/>
  </si>
  <si>
    <t>⑧労働生産性
（⑥／⑦）</t>
    <rPh sb="1" eb="3">
      <t>ロウドウ</t>
    </rPh>
    <rPh sb="3" eb="6">
      <t>セイサンセイ</t>
    </rPh>
    <phoneticPr fontId="2"/>
  </si>
  <si>
    <t>生産性の伸び率</t>
    <rPh sb="0" eb="3">
      <t>セイサンセイ</t>
    </rPh>
    <rPh sb="4" eb="5">
      <t>ノ</t>
    </rPh>
    <rPh sb="6" eb="7">
      <t>リツ</t>
    </rPh>
    <phoneticPr fontId="2"/>
  </si>
  <si>
    <t>－</t>
    <phoneticPr fontId="2"/>
  </si>
  <si>
    <t>（千円）</t>
    <rPh sb="1" eb="3">
      <t>センエン</t>
    </rPh>
    <phoneticPr fontId="2"/>
  </si>
  <si>
    <t>現状</t>
    <rPh sb="0" eb="2">
      <t>ゲンジョウ</t>
    </rPh>
    <phoneticPr fontId="2"/>
  </si>
  <si>
    <t>計画終了時の目標</t>
    <rPh sb="0" eb="2">
      <t>ケイカク</t>
    </rPh>
    <rPh sb="2" eb="4">
      <t>シュウリョウ</t>
    </rPh>
    <rPh sb="4" eb="5">
      <t>ジ</t>
    </rPh>
    <rPh sb="6" eb="8">
      <t>モクヒョウ</t>
    </rPh>
    <phoneticPr fontId="2"/>
  </si>
  <si>
    <t>伸び率</t>
    <rPh sb="0" eb="1">
      <t>ノ</t>
    </rPh>
    <rPh sb="2" eb="3">
      <t>リツ</t>
    </rPh>
    <phoneticPr fontId="2"/>
  </si>
  <si>
    <t>労働生産性</t>
    <rPh sb="0" eb="2">
      <t>ロウドウ</t>
    </rPh>
    <rPh sb="2" eb="5">
      <t>セイサンセイ</t>
    </rPh>
    <phoneticPr fontId="2"/>
  </si>
  <si>
    <t>※労働生産性の伸び率は、３年：９％、４年：１２％、５年：１５％以上であること</t>
    <rPh sb="1" eb="3">
      <t>ロウドウ</t>
    </rPh>
    <rPh sb="3" eb="6">
      <t>セイサンセイ</t>
    </rPh>
    <rPh sb="7" eb="8">
      <t>ノ</t>
    </rPh>
    <rPh sb="9" eb="10">
      <t>リツ</t>
    </rPh>
    <rPh sb="13" eb="14">
      <t>ネン</t>
    </rPh>
    <rPh sb="19" eb="20">
      <t>ネン</t>
    </rPh>
    <rPh sb="26" eb="27">
      <t>ネン</t>
    </rPh>
    <rPh sb="31" eb="33">
      <t>イジョウ</t>
    </rPh>
    <phoneticPr fontId="2"/>
  </si>
  <si>
    <t>※上記の労働生産性の項目は申請書の「先端設備等の導入による</t>
    <rPh sb="1" eb="3">
      <t>ジョウキ</t>
    </rPh>
    <rPh sb="4" eb="6">
      <t>ロウドウ</t>
    </rPh>
    <rPh sb="6" eb="9">
      <t>セイサンセイ</t>
    </rPh>
    <rPh sb="10" eb="12">
      <t>コウモク</t>
    </rPh>
    <rPh sb="13" eb="16">
      <t>シンセイショ</t>
    </rPh>
    <rPh sb="18" eb="20">
      <t>センタン</t>
    </rPh>
    <rPh sb="20" eb="22">
      <t>セツビ</t>
    </rPh>
    <rPh sb="22" eb="23">
      <t>トウ</t>
    </rPh>
    <rPh sb="24" eb="26">
      <t>ドウニュウ</t>
    </rPh>
    <phoneticPr fontId="2"/>
  </si>
  <si>
    <t>※黄色のセルに数値等を入力する</t>
    <rPh sb="1" eb="3">
      <t>キイロ</t>
    </rPh>
    <rPh sb="7" eb="9">
      <t>スウチ</t>
    </rPh>
    <rPh sb="9" eb="10">
      <t>トウ</t>
    </rPh>
    <rPh sb="11" eb="13">
      <t>ニュウリョク</t>
    </rPh>
    <phoneticPr fontId="2"/>
  </si>
  <si>
    <t>事業所名</t>
    <rPh sb="0" eb="3">
      <t>ジギョウショ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</si>
</sst>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&quot;人&quot;"/>
    <numFmt numFmtId="178" formatCode="#,##0_ &quot;千円&quot;"/>
  </numFmts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10" fontId="6" fillId="0" borderId="1" xfId="1" applyNumberFormat="1" applyFont="1" applyBorder="1" applyAlignment="1">
      <alignment horizontal="right" vertical="center"/>
    </xf>
    <xf numFmtId="0" fontId="5" fillId="0" borderId="4" xfId="0" applyFont="1" applyBorder="1">
      <alignment vertical="center"/>
    </xf>
    <xf numFmtId="177" fontId="6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/>
    </xf>
    <xf numFmtId="38" fontId="5" fillId="2" borderId="1" xfId="2" applyFont="1" applyFill="1" applyBorder="1" applyAlignment="1" applyProtection="1">
      <alignment horizontal="right" vertical="center"/>
      <protection locked="0"/>
    </xf>
    <xf numFmtId="38" fontId="5" fillId="0" borderId="1" xfId="2" applyFont="1" applyBorder="1" applyAlignment="1">
      <alignment horizontal="center" vertical="center"/>
    </xf>
    <xf numFmtId="38" fontId="6" fillId="0" borderId="1" xfId="2" applyFont="1" applyBorder="1" applyAlignment="1">
      <alignment horizontal="right" vertical="center"/>
    </xf>
    <xf numFmtId="38" fontId="6" fillId="2" borderId="1" xfId="2" applyFont="1" applyFill="1" applyBorder="1" applyAlignment="1" applyProtection="1">
      <alignment horizontal="right" vertical="center"/>
      <protection locked="0"/>
    </xf>
    <xf numFmtId="0" fontId="5" fillId="0" borderId="10" xfId="0" applyFont="1" applyBorder="1" applyAlignme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6" fontId="7" fillId="0" borderId="8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178" fontId="7" fillId="0" borderId="8" xfId="2" applyNumberFormat="1" applyFont="1" applyBorder="1" applyAlignment="1">
      <alignment horizontal="center" vertical="center"/>
    </xf>
    <xf numFmtId="0" fontId="11" fillId="2" borderId="10" xfId="0" applyFont="1" applyFill="1" applyBorder="1" applyAlignment="1" applyProtection="1">
      <alignment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zoomScaleNormal="100" workbookViewId="0">
      <selection activeCell="B3" sqref="B3"/>
    </sheetView>
  </sheetViews>
  <sheetFormatPr defaultRowHeight="12" x14ac:dyDescent="0.15"/>
  <cols>
    <col min="1" max="1" width="20.625" style="1" customWidth="1"/>
    <col min="2" max="7" width="11.625" style="1" customWidth="1"/>
    <col min="8" max="16384" width="9" style="1"/>
  </cols>
  <sheetData>
    <row r="2" spans="1:7" ht="26.25" customHeight="1" x14ac:dyDescent="0.2">
      <c r="D2" s="21" t="s">
        <v>30</v>
      </c>
      <c r="E2" s="29"/>
      <c r="F2" s="29"/>
      <c r="G2" s="29"/>
    </row>
    <row r="3" spans="1:7" ht="20.25" customHeight="1" x14ac:dyDescent="0.15"/>
    <row r="4" spans="1:7" ht="44.25" customHeight="1" x14ac:dyDescent="0.15">
      <c r="A4" s="22" t="s">
        <v>0</v>
      </c>
      <c r="B4" s="23"/>
      <c r="C4" s="23"/>
      <c r="D4" s="23"/>
      <c r="E4" s="23"/>
      <c r="F4" s="23"/>
      <c r="G4" s="23"/>
    </row>
    <row r="5" spans="1:7" ht="36.75" customHeight="1" x14ac:dyDescent="0.15">
      <c r="G5" s="14" t="s">
        <v>22</v>
      </c>
    </row>
    <row r="6" spans="1:7" ht="30" customHeight="1" x14ac:dyDescent="0.15">
      <c r="A6" s="8"/>
      <c r="B6" s="12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</row>
    <row r="7" spans="1:7" ht="30" customHeight="1" x14ac:dyDescent="0.15">
      <c r="A7" s="7"/>
      <c r="B7" s="15" t="s">
        <v>7</v>
      </c>
      <c r="C7" s="15" t="s">
        <v>7</v>
      </c>
      <c r="D7" s="15" t="s">
        <v>7</v>
      </c>
      <c r="E7" s="15" t="s">
        <v>7</v>
      </c>
      <c r="F7" s="15" t="s">
        <v>7</v>
      </c>
      <c r="G7" s="15" t="s">
        <v>7</v>
      </c>
    </row>
    <row r="8" spans="1:7" ht="30" customHeight="1" x14ac:dyDescent="0.15">
      <c r="A8" s="3" t="s">
        <v>8</v>
      </c>
      <c r="B8" s="17"/>
      <c r="C8" s="17"/>
      <c r="D8" s="17"/>
      <c r="E8" s="17"/>
      <c r="F8" s="17"/>
      <c r="G8" s="17"/>
    </row>
    <row r="9" spans="1:7" ht="15" customHeight="1" x14ac:dyDescent="0.15">
      <c r="A9" s="3" t="s">
        <v>9</v>
      </c>
      <c r="B9" s="18" t="s">
        <v>21</v>
      </c>
      <c r="C9" s="19" t="str">
        <f>IF(OR(C8="",B8=""),"",C8-B8)</f>
        <v/>
      </c>
      <c r="D9" s="19" t="str">
        <f>IF(OR(D8="",C8=""),"",D8-C8)</f>
        <v/>
      </c>
      <c r="E9" s="19" t="str">
        <f>IF(OR(E8="",D8=""),"",E8-D8)</f>
        <v/>
      </c>
      <c r="F9" s="19" t="str">
        <f>IF(OR(F8="",E8=""),"",F8-E8)</f>
        <v/>
      </c>
      <c r="G9" s="19" t="str">
        <f>IF(OR(G8="",F8=""),"",G8-F8)</f>
        <v/>
      </c>
    </row>
    <row r="10" spans="1:7" ht="30" customHeight="1" x14ac:dyDescent="0.15">
      <c r="A10" s="3" t="s">
        <v>10</v>
      </c>
      <c r="B10" s="20"/>
      <c r="C10" s="20"/>
      <c r="D10" s="20"/>
      <c r="E10" s="20"/>
      <c r="F10" s="20"/>
      <c r="G10" s="20"/>
    </row>
    <row r="11" spans="1:7" ht="30" customHeight="1" x14ac:dyDescent="0.15">
      <c r="A11" s="3" t="s">
        <v>11</v>
      </c>
      <c r="B11" s="9" t="str">
        <f t="shared" ref="B11:G11" si="0">IF(OR(B8="",B10=""),"",B10/B8)</f>
        <v/>
      </c>
      <c r="C11" s="9" t="str">
        <f t="shared" si="0"/>
        <v/>
      </c>
      <c r="D11" s="9" t="str">
        <f t="shared" si="0"/>
        <v/>
      </c>
      <c r="E11" s="9" t="str">
        <f t="shared" si="0"/>
        <v/>
      </c>
      <c r="F11" s="9" t="str">
        <f t="shared" si="0"/>
        <v/>
      </c>
      <c r="G11" s="9" t="str">
        <f t="shared" si="0"/>
        <v/>
      </c>
    </row>
    <row r="12" spans="1:7" ht="30" customHeight="1" x14ac:dyDescent="0.15">
      <c r="A12" s="3" t="s">
        <v>12</v>
      </c>
      <c r="B12" s="5" t="s">
        <v>21</v>
      </c>
      <c r="C12" s="6" t="str">
        <f>IF(OR($B$11="",C11=""),"",C11-$B$11)</f>
        <v/>
      </c>
      <c r="D12" s="6" t="str">
        <f>IF(OR($B$11="",D11=""),"",D11-$B$11)</f>
        <v/>
      </c>
      <c r="E12" s="6" t="str">
        <f>IF(OR($B$11="",E11=""),"",E11-$B$11)</f>
        <v/>
      </c>
      <c r="F12" s="6" t="str">
        <f>IF(OR($B$11="",F11=""),"",F11-$B$11)</f>
        <v/>
      </c>
      <c r="G12" s="6" t="str">
        <f>IF(OR($B$11="",G11=""),"",G11-$B$11)</f>
        <v/>
      </c>
    </row>
    <row r="13" spans="1:7" ht="30" customHeight="1" x14ac:dyDescent="0.15">
      <c r="A13" s="3" t="s">
        <v>13</v>
      </c>
      <c r="B13" s="20"/>
      <c r="C13" s="20"/>
      <c r="D13" s="20"/>
      <c r="E13" s="20"/>
      <c r="F13" s="20"/>
      <c r="G13" s="20"/>
    </row>
    <row r="14" spans="1:7" ht="30" customHeight="1" x14ac:dyDescent="0.15">
      <c r="A14" s="3" t="s">
        <v>14</v>
      </c>
      <c r="B14" s="20"/>
      <c r="C14" s="20"/>
      <c r="D14" s="20"/>
      <c r="E14" s="20"/>
      <c r="F14" s="20"/>
      <c r="G14" s="20"/>
    </row>
    <row r="15" spans="1:7" ht="15" customHeight="1" x14ac:dyDescent="0.15">
      <c r="A15" s="3" t="s">
        <v>15</v>
      </c>
      <c r="B15" s="5" t="s">
        <v>21</v>
      </c>
      <c r="C15" s="6" t="str">
        <f>IF(OR($B$14="",C14=""),"",(C14-$B$14)/$B$14)</f>
        <v/>
      </c>
      <c r="D15" s="6" t="str">
        <f>IF(OR($B$14="",D14=""),"",(D14-$B$14)/$B$14)</f>
        <v/>
      </c>
      <c r="E15" s="6" t="str">
        <f>IF(OR($B$14="",E14=""),"",(E14-$B$14)/$B$14)</f>
        <v/>
      </c>
      <c r="F15" s="6" t="str">
        <f>IF(OR($B$14="",F14=""),"",(F14-$B$14)/$B$14)</f>
        <v/>
      </c>
      <c r="G15" s="6" t="str">
        <f>IF(OR($B$14="",G14=""),"",(G14-$B$14)/$B$14)</f>
        <v/>
      </c>
    </row>
    <row r="16" spans="1:7" ht="30" customHeight="1" x14ac:dyDescent="0.15">
      <c r="A16" s="3" t="s">
        <v>16</v>
      </c>
      <c r="B16" s="20"/>
      <c r="C16" s="20"/>
      <c r="D16" s="20"/>
      <c r="E16" s="20"/>
      <c r="F16" s="20"/>
      <c r="G16" s="20"/>
    </row>
    <row r="17" spans="1:7" ht="30" customHeight="1" x14ac:dyDescent="0.15">
      <c r="A17" s="4" t="s">
        <v>17</v>
      </c>
      <c r="B17" s="19" t="str">
        <f t="shared" ref="B17:G17" si="1">IF(OR(B10="",B14=""),"",B10+B14+B16)</f>
        <v/>
      </c>
      <c r="C17" s="19" t="str">
        <f t="shared" si="1"/>
        <v/>
      </c>
      <c r="D17" s="19" t="str">
        <f t="shared" si="1"/>
        <v/>
      </c>
      <c r="E17" s="19" t="str">
        <f t="shared" si="1"/>
        <v/>
      </c>
      <c r="F17" s="19" t="str">
        <f t="shared" si="1"/>
        <v/>
      </c>
      <c r="G17" s="19" t="str">
        <f t="shared" si="1"/>
        <v/>
      </c>
    </row>
    <row r="18" spans="1:7" ht="30" customHeight="1" x14ac:dyDescent="0.15">
      <c r="A18" s="3" t="s">
        <v>18</v>
      </c>
      <c r="B18" s="11"/>
      <c r="C18" s="11"/>
      <c r="D18" s="11"/>
      <c r="E18" s="11"/>
      <c r="F18" s="11"/>
      <c r="G18" s="11"/>
    </row>
    <row r="19" spans="1:7" ht="30" customHeight="1" x14ac:dyDescent="0.15">
      <c r="A19" s="4" t="s">
        <v>19</v>
      </c>
      <c r="B19" s="19" t="str">
        <f t="shared" ref="B19:G19" si="2">IF(B17="","",B17/B18)</f>
        <v/>
      </c>
      <c r="C19" s="19" t="str">
        <f t="shared" si="2"/>
        <v/>
      </c>
      <c r="D19" s="19" t="str">
        <f t="shared" si="2"/>
        <v/>
      </c>
      <c r="E19" s="19" t="str">
        <f t="shared" si="2"/>
        <v/>
      </c>
      <c r="F19" s="19" t="str">
        <f t="shared" si="2"/>
        <v/>
      </c>
      <c r="G19" s="19" t="str">
        <f t="shared" si="2"/>
        <v/>
      </c>
    </row>
    <row r="20" spans="1:7" ht="30" customHeight="1" x14ac:dyDescent="0.15">
      <c r="A20" s="3" t="s">
        <v>20</v>
      </c>
      <c r="B20" s="5" t="s">
        <v>21</v>
      </c>
      <c r="C20" s="6" t="str">
        <f>IF(OR($B$19="",C19=""),"",C19/$B$19-1)</f>
        <v/>
      </c>
      <c r="D20" s="6" t="str">
        <f>IF(OR($B$19="",D19=""),"",D19/$B$19-1)</f>
        <v/>
      </c>
      <c r="E20" s="6" t="str">
        <f>IF(OR($B$19="",E19=""),"",E19/$B$19-1)</f>
        <v/>
      </c>
      <c r="F20" s="6" t="str">
        <f>IF(OR($B$19="",F19=""),"",F19/$B$19-1)</f>
        <v/>
      </c>
      <c r="G20" s="6" t="str">
        <f>IF(OR($B$19="",G19=""),"",G19/$B$19-1)</f>
        <v/>
      </c>
    </row>
    <row r="21" spans="1:7" ht="12.75" thickBot="1" x14ac:dyDescent="0.2"/>
    <row r="22" spans="1:7" ht="20.100000000000001" customHeight="1" x14ac:dyDescent="0.15">
      <c r="A22" s="10"/>
      <c r="B22" s="24" t="s">
        <v>23</v>
      </c>
      <c r="C22" s="24"/>
      <c r="D22" s="24" t="s">
        <v>24</v>
      </c>
      <c r="E22" s="24"/>
      <c r="F22" s="24" t="s">
        <v>25</v>
      </c>
      <c r="G22" s="25"/>
    </row>
    <row r="23" spans="1:7" ht="35.1" customHeight="1" thickBot="1" x14ac:dyDescent="0.2">
      <c r="A23" s="16" t="s">
        <v>26</v>
      </c>
      <c r="B23" s="28" t="str">
        <f>IF(B19="","",B19)</f>
        <v/>
      </c>
      <c r="C23" s="28"/>
      <c r="D23" s="28" t="str">
        <f>IF(AND($G$19="",$F$19=""),$E$19,IF($G$19="",$F$19,$G$19))</f>
        <v/>
      </c>
      <c r="E23" s="28"/>
      <c r="F23" s="26" t="str">
        <f>IF(AND($G$20="",$F$20=""),$E$20,IF($G$20="",$F$20,$G$20))</f>
        <v/>
      </c>
      <c r="G23" s="27"/>
    </row>
    <row r="24" spans="1:7" ht="20.100000000000001" customHeight="1" x14ac:dyDescent="0.15">
      <c r="A24" s="2" t="s">
        <v>28</v>
      </c>
    </row>
    <row r="25" spans="1:7" ht="20.100000000000001" customHeight="1" x14ac:dyDescent="0.15">
      <c r="A25" s="2" t="s">
        <v>27</v>
      </c>
    </row>
    <row r="26" spans="1:7" ht="14.25" x14ac:dyDescent="0.15">
      <c r="A26" s="2" t="s">
        <v>29</v>
      </c>
    </row>
  </sheetData>
  <sheetProtection algorithmName="SHA-512" hashValue="Qpzo8DnzhX6Bl+03jORS3lHMANWE4Cp4+jAmGf5ELS4C5wC+r/DQ6eA0ZsgfBtHHwQMowPHOZNySVZHRIE8Plw==" saltValue="IZD0jNO6g2FgFLOsAT1IeQ==" spinCount="100000" sheet="1" objects="1" scenarios="1"/>
  <mergeCells count="8">
    <mergeCell ref="E2:G2"/>
    <mergeCell ref="A4:G4"/>
    <mergeCell ref="F22:G22"/>
    <mergeCell ref="F23:G23"/>
    <mergeCell ref="D22:E22"/>
    <mergeCell ref="D23:E23"/>
    <mergeCell ref="B22:C22"/>
    <mergeCell ref="B23:C23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大竹　由真</dc:creator>
  <cp:lastModifiedBy>大竹　由真</cp:lastModifiedBy>
  <cp:lastPrinted>2025-07-15T03:45:04Z</cp:lastPrinted>
  <dcterms:created xsi:type="dcterms:W3CDTF">2025-06-26T06:06:14Z</dcterms:created>
  <dcterms:modified xsi:type="dcterms:W3CDTF">2025-08-14T23:21:22Z</dcterms:modified>
</cp:coreProperties>
</file>